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'П.1.2'!$A$1:$AA$25</definedName>
  </definedNames>
  <calcPr fullCalcOnLoad="1"/>
</workbook>
</file>

<file path=xl/sharedStrings.xml><?xml version="1.0" encoding="utf-8"?>
<sst xmlns="http://schemas.openxmlformats.org/spreadsheetml/2006/main" count="74" uniqueCount="49">
  <si>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</si>
  <si>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</si>
  <si>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</si>
  <si>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</si>
  <si>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</si>
  <si>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</si>
  <si>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</si>
  <si>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</si>
  <si>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</si>
  <si>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</si>
  <si>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</si>
  <si>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</si>
  <si>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</si>
  <si>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</si>
  <si>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</si>
  <si>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</si>
  <si>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</si>
  <si>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</si>
  <si>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</si>
  <si>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</si>
  <si>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</si>
  <si>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</si>
  <si>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</si>
  <si>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</si>
  <si>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</si>
  <si>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</si>
  <si>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</si>
  <si>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</si>
  <si>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</si>
  <si>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</si>
  <si>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</si>
  <si>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</si>
  <si>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</si>
  <si>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</si>
  <si>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</si>
  <si>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</si>
  <si>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</si>
  <si>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</si>
  <si>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</si>
  <si>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</si>
  <si>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</si>
  <si>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</si>
  <si>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</si>
  <si>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</si>
  <si>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</si>
  <si>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>2-19/001</t>
  </si>
  <si>
    <t>Договор №22 от 20.07.2018г</t>
  </si>
  <si>
    <t>20.07.2021г.</t>
  </si>
  <si>
    <t xml:space="preserve">Задолженность на 01.03.2019 года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</si>
</sst>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tabSelected="1" view="pageBreakPreview" zoomScaleSheetLayoutView="100" workbookViewId="0" topLeftCell="E11">
      <selection activeCell="O11" sqref="O11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1" width="10.125" style="0" customWidth="1"/>
    <col min="12" max="12" width="11.125" style="0" customWidth="1"/>
    <col min="13" max="13" width="10.37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9.37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6" t="s">
        <v>26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27</v>
      </c>
      <c r="G4" s="16" t="s">
        <v>5</v>
      </c>
      <c r="H4" s="16" t="s">
        <v>6</v>
      </c>
      <c r="I4" s="16" t="s">
        <v>7</v>
      </c>
      <c r="J4" s="16" t="s">
        <v>0</v>
      </c>
      <c r="K4" s="16" t="s">
        <v>8</v>
      </c>
      <c r="L4" s="16" t="s">
        <v>9</v>
      </c>
      <c r="M4" s="16"/>
      <c r="N4" s="16" t="s">
        <v>11</v>
      </c>
      <c r="O4" s="16" t="s">
        <v>12</v>
      </c>
      <c r="P4" s="16" t="s">
        <v>13</v>
      </c>
      <c r="Q4" s="16"/>
      <c r="R4" s="16"/>
      <c r="S4" s="16"/>
      <c r="T4" s="16" t="s">
        <v>48</v>
      </c>
      <c r="U4" s="16"/>
      <c r="V4" s="16"/>
      <c r="W4" s="16"/>
      <c r="X4" s="16"/>
      <c r="Y4" s="16"/>
      <c r="Z4" s="16"/>
      <c r="AA4" s="16"/>
    </row>
    <row r="5" spans="1:27" s="1" customFormat="1" ht="2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10</v>
      </c>
      <c r="M5" s="16" t="s">
        <v>28</v>
      </c>
      <c r="N5" s="16"/>
      <c r="O5" s="16"/>
      <c r="P5" s="16"/>
      <c r="Q5" s="16"/>
      <c r="R5" s="16"/>
      <c r="S5" s="16"/>
      <c r="T5" s="16" t="s">
        <v>14</v>
      </c>
      <c r="U5" s="16" t="s">
        <v>15</v>
      </c>
      <c r="V5" s="16"/>
      <c r="W5" s="16"/>
      <c r="X5" s="16" t="s">
        <v>16</v>
      </c>
      <c r="Y5" s="16"/>
      <c r="Z5" s="16"/>
      <c r="AA5" s="16"/>
    </row>
    <row r="6" spans="1:27" s="1" customFormat="1" ht="3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17</v>
      </c>
      <c r="Q6" s="16"/>
      <c r="R6" s="16" t="s">
        <v>18</v>
      </c>
      <c r="S6" s="16"/>
      <c r="T6" s="16"/>
      <c r="U6" s="16" t="s">
        <v>19</v>
      </c>
      <c r="V6" s="16" t="s">
        <v>20</v>
      </c>
      <c r="W6" s="16" t="s">
        <v>21</v>
      </c>
      <c r="X6" s="16" t="s">
        <v>14</v>
      </c>
      <c r="Y6" s="16" t="s">
        <v>15</v>
      </c>
      <c r="Z6" s="16"/>
      <c r="AA6" s="16"/>
    </row>
    <row r="7" spans="1:27" s="1" customFormat="1" ht="18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" t="s">
        <v>20</v>
      </c>
      <c r="Q7" s="2" t="s">
        <v>21</v>
      </c>
      <c r="R7" s="2" t="s">
        <v>20</v>
      </c>
      <c r="S7" s="2" t="s">
        <v>21</v>
      </c>
      <c r="T7" s="16"/>
      <c r="U7" s="16"/>
      <c r="V7" s="16"/>
      <c r="W7" s="16"/>
      <c r="X7" s="16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5.75" customHeight="1">
      <c r="A9" s="17" t="s">
        <v>24</v>
      </c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02">
      <c r="A10" s="7">
        <v>1</v>
      </c>
      <c r="B10" s="11">
        <v>42562</v>
      </c>
      <c r="C10" s="3" t="s">
        <v>36</v>
      </c>
      <c r="D10" s="8" t="s">
        <v>29</v>
      </c>
      <c r="E10" s="8" t="s">
        <v>30</v>
      </c>
      <c r="F10" s="8" t="s">
        <v>37</v>
      </c>
      <c r="G10" s="8" t="s">
        <v>34</v>
      </c>
      <c r="H10" s="8">
        <v>2.625</v>
      </c>
      <c r="I10" s="8" t="s">
        <v>31</v>
      </c>
      <c r="J10" s="10">
        <v>2900000</v>
      </c>
      <c r="K10" s="3" t="s">
        <v>32</v>
      </c>
      <c r="L10" s="8" t="s">
        <v>35</v>
      </c>
      <c r="M10" s="14">
        <v>43363</v>
      </c>
      <c r="N10" s="9"/>
      <c r="O10" s="15"/>
      <c r="P10" s="12"/>
      <c r="Q10" s="12"/>
      <c r="R10" s="12"/>
      <c r="S10" s="3"/>
      <c r="T10" s="12">
        <v>1900000</v>
      </c>
      <c r="U10" s="12">
        <v>1900000</v>
      </c>
      <c r="V10" s="3"/>
      <c r="W10" s="3"/>
      <c r="X10" s="3"/>
      <c r="Y10" s="3"/>
      <c r="Z10" s="3"/>
      <c r="AA10" s="3"/>
    </row>
    <row r="11" spans="1:27" s="1" customFormat="1" ht="102">
      <c r="A11" s="7">
        <f>A10+1</f>
        <v>2</v>
      </c>
      <c r="B11" s="11">
        <v>42951</v>
      </c>
      <c r="C11" s="3" t="s">
        <v>39</v>
      </c>
      <c r="D11" s="8" t="s">
        <v>29</v>
      </c>
      <c r="E11" s="8" t="s">
        <v>30</v>
      </c>
      <c r="F11" s="8" t="s">
        <v>40</v>
      </c>
      <c r="G11" s="8" t="s">
        <v>34</v>
      </c>
      <c r="H11" s="8"/>
      <c r="I11" s="8" t="s">
        <v>31</v>
      </c>
      <c r="J11" s="10">
        <v>2400000</v>
      </c>
      <c r="K11" s="3" t="s">
        <v>32</v>
      </c>
      <c r="L11" s="8" t="s">
        <v>41</v>
      </c>
      <c r="M11" s="3"/>
      <c r="N11" s="9"/>
      <c r="O11" s="3"/>
      <c r="P11" s="12"/>
      <c r="Q11" s="12"/>
      <c r="R11" s="12"/>
      <c r="S11" s="3"/>
      <c r="T11" s="12">
        <v>2400000</v>
      </c>
      <c r="U11" s="12">
        <v>2400000</v>
      </c>
      <c r="V11" s="3"/>
      <c r="W11" s="3"/>
      <c r="X11" s="3"/>
      <c r="Y11" s="3"/>
      <c r="Z11" s="3"/>
      <c r="AA11" s="3"/>
    </row>
    <row r="12" spans="1:27" s="1" customFormat="1" ht="102">
      <c r="A12" s="7">
        <f>A11+1</f>
        <v>3</v>
      </c>
      <c r="B12" s="11">
        <v>42971</v>
      </c>
      <c r="C12" s="3" t="s">
        <v>42</v>
      </c>
      <c r="D12" s="8" t="s">
        <v>29</v>
      </c>
      <c r="E12" s="8" t="s">
        <v>30</v>
      </c>
      <c r="F12" s="13" t="s">
        <v>44</v>
      </c>
      <c r="G12" s="8" t="s">
        <v>43</v>
      </c>
      <c r="H12" s="8"/>
      <c r="I12" s="8" t="s">
        <v>31</v>
      </c>
      <c r="J12" s="10">
        <v>5000000</v>
      </c>
      <c r="K12" s="3" t="s">
        <v>32</v>
      </c>
      <c r="L12" s="8" t="s">
        <v>41</v>
      </c>
      <c r="M12" s="3"/>
      <c r="N12" s="9"/>
      <c r="O12" s="3"/>
      <c r="P12" s="12"/>
      <c r="Q12" s="12"/>
      <c r="R12" s="12"/>
      <c r="S12" s="3"/>
      <c r="T12" s="12">
        <v>5000000</v>
      </c>
      <c r="U12" s="12">
        <v>5000000</v>
      </c>
      <c r="V12" s="3"/>
      <c r="W12" s="3"/>
      <c r="X12" s="3"/>
      <c r="Y12" s="3"/>
      <c r="Z12" s="3"/>
      <c r="AA12" s="3"/>
    </row>
    <row r="13" spans="1:27" s="1" customFormat="1" ht="102">
      <c r="A13" s="7">
        <f>A12+1</f>
        <v>4</v>
      </c>
      <c r="B13" s="11">
        <v>43301</v>
      </c>
      <c r="C13" s="3" t="s">
        <v>45</v>
      </c>
      <c r="D13" s="8" t="s">
        <v>29</v>
      </c>
      <c r="E13" s="8" t="s">
        <v>30</v>
      </c>
      <c r="F13" s="8" t="s">
        <v>46</v>
      </c>
      <c r="G13" s="8" t="s">
        <v>34</v>
      </c>
      <c r="H13" s="8"/>
      <c r="I13" s="8" t="s">
        <v>31</v>
      </c>
      <c r="J13" s="10">
        <v>10000000</v>
      </c>
      <c r="K13" s="3" t="s">
        <v>32</v>
      </c>
      <c r="L13" s="8" t="s">
        <v>47</v>
      </c>
      <c r="M13" s="3"/>
      <c r="N13" s="9"/>
      <c r="O13" s="3"/>
      <c r="P13" s="12"/>
      <c r="Q13" s="12"/>
      <c r="R13" s="12"/>
      <c r="S13" s="3"/>
      <c r="T13" s="12">
        <v>10000000</v>
      </c>
      <c r="U13" s="12">
        <v>10000000</v>
      </c>
      <c r="V13" s="3"/>
      <c r="W13" s="3"/>
      <c r="X13" s="3"/>
      <c r="Y13" s="3"/>
      <c r="Z13" s="3"/>
      <c r="AA13" s="3"/>
    </row>
    <row r="14" spans="1:27" s="1" customFormat="1" ht="12.75">
      <c r="A14" s="18" t="s">
        <v>25</v>
      </c>
      <c r="B14" s="18"/>
      <c r="C14" s="3"/>
      <c r="D14" s="3"/>
      <c r="E14" s="3"/>
      <c r="F14" s="3"/>
      <c r="G14" s="3"/>
      <c r="H14" s="3"/>
      <c r="I14" s="3"/>
      <c r="J14" s="9">
        <f>SUM(J10:J13)</f>
        <v>20300000</v>
      </c>
      <c r="K14" s="3">
        <f>SUM(K10:K10)</f>
        <v>0</v>
      </c>
      <c r="L14" s="3">
        <f>SUM(L10:L12)</f>
        <v>0</v>
      </c>
      <c r="M14" s="3"/>
      <c r="N14" s="9">
        <f>SUM(N10:N12)</f>
        <v>0</v>
      </c>
      <c r="O14" s="12">
        <f>SUM(O10:O13)</f>
        <v>0</v>
      </c>
      <c r="P14" s="12">
        <f>SUM(P10:P13)</f>
        <v>0</v>
      </c>
      <c r="Q14" s="12">
        <v>0</v>
      </c>
      <c r="R14" s="12">
        <f>SUM(R10:R13)</f>
        <v>0</v>
      </c>
      <c r="S14" s="3">
        <f>SUM(S10:S10)</f>
        <v>0</v>
      </c>
      <c r="T14" s="12">
        <f>SUM(T10:T13)</f>
        <v>19300000</v>
      </c>
      <c r="U14" s="12">
        <f>SUM(U10:U13)</f>
        <v>19300000</v>
      </c>
      <c r="V14" s="3">
        <f aca="true" t="shared" si="0" ref="V14:AA14">SUM(V10:V10)</f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</row>
  </sheetData>
  <mergeCells count="31">
    <mergeCell ref="A14:B14"/>
    <mergeCell ref="A2:O2"/>
    <mergeCell ref="K4:K7"/>
    <mergeCell ref="J4:J7"/>
    <mergeCell ref="L4:M4"/>
    <mergeCell ref="N4:N7"/>
    <mergeCell ref="M5:M7"/>
    <mergeCell ref="L5:L7"/>
    <mergeCell ref="G4:G7"/>
    <mergeCell ref="F4:F7"/>
    <mergeCell ref="P4:S5"/>
    <mergeCell ref="P6:Q6"/>
    <mergeCell ref="R6:S6"/>
    <mergeCell ref="O4:O7"/>
    <mergeCell ref="I4:I7"/>
    <mergeCell ref="H4:H7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W6:W7"/>
    <mergeCell ref="Y6:AA6"/>
    <mergeCell ref="U6:U7"/>
    <mergeCell ref="V6:V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2019-04-18T14:12:02Z</dcterms:modified>
  <cp:category/>
  <cp:version/>
  <cp:contentType/>
  <cp:contentStatus/>
</cp:coreProperties>
</file>