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<sst xmlns="http://schemas.openxmlformats.org/spreadsheetml/2006/main" count="78" uniqueCount="41">
  <si>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Всего задолженность</t>
  </si>
  <si>
    <t>Питание</t>
  </si>
  <si>
    <t>Медикаменты</t>
  </si>
  <si>
    <t>Прочая задолженность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</si>
  <si>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</si>
  <si>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</si>
  <si>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</si>
  <si>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</si>
  <si>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</si>
  <si>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</si>
  <si>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</si>
  <si>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</si>
  <si>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</si>
  <si>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</si>
  <si>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Наименование организаций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</si>
  <si>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</si>
  <si>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</si>
  <si>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</si>
  <si>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</si>
  <si>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t>Исполнитель Главный специалист  Курбатова Т.С.  т. 2-09-36</t>
  </si>
  <si>
    <t>Ганина И.И.</t>
  </si>
  <si>
    <t>по муниципальному образованию - городской округ город Касимов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</si>
  <si>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</si>
  <si>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</si>
  <si>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</si>
  <si>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Козелина М.В.</t>
  </si>
  <si>
    <t xml:space="preserve"> Главный бухгалтер</t>
  </si>
  <si>
    <t xml:space="preserve">                 Благоустройство</t>
  </si>
  <si>
    <t>Электроэнер. отопление, ком.услуги</t>
  </si>
  <si>
    <t xml:space="preserve">Мун. долг </t>
  </si>
  <si>
    <t>МБУ СДЦ "Спектр",      ДЮСШ (БУ)</t>
  </si>
  <si>
    <t>Физкультура и         спорт (БУ)</t>
  </si>
  <si>
    <t>текущ.</t>
  </si>
  <si>
    <t xml:space="preserve">Управление молодеж. политики </t>
  </si>
  <si>
    <r>
      <t xml:space="preserve">Общегосударственные вопросы           </t>
    </r>
    <r>
      <rPr>
        <sz val="9"/>
        <rFont val="Courier"/>
        <family val="1"/>
      </rPr>
      <t>ФКУ, ДУМА, КСК, УИЗО, Администрация</t>
    </r>
  </si>
  <si>
    <t xml:space="preserve">Задолжен. по  кап. ремонту </t>
  </si>
  <si>
    <t>Зарплата за март</t>
  </si>
  <si>
    <t>Начисления за март</t>
  </si>
  <si>
    <t>В срав. c 01.03.2017г.</t>
  </si>
  <si>
    <t>В срав. c 01.01.2017г.</t>
  </si>
  <si>
    <t>Кредиторская задолженность на 1 апреля 2017г.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</si>
</sst>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3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  <font>
      <sz val="14"/>
      <name val="Times New Roman"/>
      <family val="1"/>
    </font>
    <font>
      <sz val="9"/>
      <name val="Courier"/>
      <family val="1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4">
      <selection activeCell="AS15" sqref="AS15"/>
    </sheetView>
  </sheetViews>
  <sheetFormatPr defaultColWidth="8.796875" defaultRowHeight="15"/>
  <cols>
    <col min="1" max="1" width="20.3984375" style="0" customWidth="1"/>
    <col min="2" max="2" width="7" style="0" customWidth="1"/>
    <col min="3" max="3" width="6" style="0" customWidth="1"/>
    <col min="4" max="4" width="0.1015625" style="0" customWidth="1"/>
    <col min="5" max="5" width="9.3984375" style="0" hidden="1" customWidth="1"/>
    <col min="6" max="6" width="7.19921875" style="0" customWidth="1"/>
    <col min="7" max="7" width="6" style="0" customWidth="1"/>
    <col min="8" max="8" width="5.8984375" style="0" customWidth="1"/>
    <col min="9" max="9" width="6.3984375" style="0" customWidth="1"/>
    <col min="10" max="10" width="7.19921875" style="0" hidden="1" customWidth="1"/>
    <col min="11" max="11" width="7.796875" style="0" hidden="1" customWidth="1"/>
    <col min="12" max="12" width="6.09765625" style="0" customWidth="1"/>
    <col min="13" max="13" width="6.296875" style="0" customWidth="1"/>
    <col min="14" max="15" width="7.09765625" style="0" customWidth="1"/>
    <col min="16" max="16" width="5.8984375" style="0" customWidth="1"/>
    <col min="17" max="17" width="6.09765625" style="0" customWidth="1"/>
    <col min="18" max="18" width="7" style="0" customWidth="1"/>
    <col min="19" max="19" width="6.796875" style="0" customWidth="1"/>
    <col min="20" max="20" width="6.09765625" style="0" customWidth="1"/>
    <col min="21" max="21" width="7.09765625" style="0" customWidth="1"/>
    <col min="22" max="22" width="6.5976562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10</v>
      </c>
    </row>
    <row r="2" spans="1:14" ht="18.75">
      <c r="A2" s="34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8"/>
    </row>
    <row r="3" spans="1:11" ht="16.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ht="21" customHeight="1"/>
    <row r="5" spans="1:55" ht="55.5" customHeight="1">
      <c r="A5" s="19" t="s">
        <v>14</v>
      </c>
      <c r="B5" s="38" t="s">
        <v>0</v>
      </c>
      <c r="C5" s="39"/>
      <c r="D5" s="24" t="s">
        <v>36</v>
      </c>
      <c r="E5" s="33" t="s">
        <v>37</v>
      </c>
      <c r="F5" s="36" t="s">
        <v>28</v>
      </c>
      <c r="G5" s="42"/>
      <c r="H5" s="36" t="s">
        <v>1</v>
      </c>
      <c r="I5" s="42"/>
      <c r="J5" s="36" t="s">
        <v>2</v>
      </c>
      <c r="K5" s="42"/>
      <c r="L5" s="36" t="s">
        <v>8</v>
      </c>
      <c r="M5" s="37"/>
      <c r="N5" s="36" t="s">
        <v>3</v>
      </c>
      <c r="O5" s="37"/>
      <c r="P5" s="36" t="s">
        <v>35</v>
      </c>
      <c r="Q5" s="37"/>
      <c r="R5" s="24" t="s">
        <v>29</v>
      </c>
      <c r="S5" s="36" t="s">
        <v>7</v>
      </c>
      <c r="T5" s="37"/>
      <c r="U5" s="36" t="s">
        <v>27</v>
      </c>
      <c r="V5" s="37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5</v>
      </c>
      <c r="C6" s="12" t="s">
        <v>6</v>
      </c>
      <c r="D6" s="11" t="s">
        <v>5</v>
      </c>
      <c r="E6" s="32" t="s">
        <v>5</v>
      </c>
      <c r="F6" s="11" t="s">
        <v>5</v>
      </c>
      <c r="G6" s="10" t="s">
        <v>6</v>
      </c>
      <c r="H6" s="11" t="s">
        <v>32</v>
      </c>
      <c r="I6" s="10" t="s">
        <v>6</v>
      </c>
      <c r="J6" s="11" t="s">
        <v>5</v>
      </c>
      <c r="K6" s="10" t="s">
        <v>6</v>
      </c>
      <c r="L6" s="11" t="s">
        <v>32</v>
      </c>
      <c r="M6" s="10" t="s">
        <v>6</v>
      </c>
      <c r="N6" s="11" t="s">
        <v>5</v>
      </c>
      <c r="O6" s="10" t="s">
        <v>6</v>
      </c>
      <c r="P6" s="11" t="s">
        <v>32</v>
      </c>
      <c r="Q6" s="10" t="s">
        <v>6</v>
      </c>
      <c r="R6" s="11"/>
      <c r="S6" s="11" t="s">
        <v>5</v>
      </c>
      <c r="T6" s="10" t="s">
        <v>6</v>
      </c>
      <c r="U6" s="11" t="s">
        <v>5</v>
      </c>
      <c r="V6" s="10" t="s">
        <v>6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15</v>
      </c>
      <c r="B7" s="7">
        <v>3912</v>
      </c>
      <c r="C7" s="7">
        <v>0</v>
      </c>
      <c r="D7" s="21" t="e">
        <f>#REF!</f>
        <v>#REF!</v>
      </c>
      <c r="E7" s="21" t="e">
        <f>#REF!</f>
        <v>#REF!</v>
      </c>
      <c r="F7" s="21">
        <v>41</v>
      </c>
      <c r="G7" s="21">
        <v>0</v>
      </c>
      <c r="H7" s="21">
        <v>3804</v>
      </c>
      <c r="I7" s="21">
        <v>0</v>
      </c>
      <c r="J7" s="21" t="e">
        <f>#REF!</f>
        <v>#REF!</v>
      </c>
      <c r="K7" s="21" t="e">
        <f>#REF!</f>
        <v>#REF!</v>
      </c>
      <c r="L7" s="21">
        <v>0</v>
      </c>
      <c r="M7" s="21">
        <v>0</v>
      </c>
      <c r="N7" s="21">
        <v>67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9" t="s">
        <v>13</v>
      </c>
      <c r="B8" s="7">
        <v>0</v>
      </c>
      <c r="C8" s="7">
        <v>0</v>
      </c>
      <c r="D8" s="21" t="e">
        <f>#REF!</f>
        <v>#REF!</v>
      </c>
      <c r="E8" s="21" t="e">
        <f>#REF!</f>
        <v>#REF!</v>
      </c>
      <c r="F8" s="21">
        <v>0</v>
      </c>
      <c r="G8" s="21">
        <v>0</v>
      </c>
      <c r="H8" s="21">
        <v>0</v>
      </c>
      <c r="I8" s="21">
        <v>0</v>
      </c>
      <c r="J8" s="21" t="e">
        <f>#REF!</f>
        <v>#REF!</v>
      </c>
      <c r="K8" s="21" t="e">
        <f>#REF!</f>
        <v>#REF!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11</v>
      </c>
      <c r="B9" s="7">
        <v>73</v>
      </c>
      <c r="C9" s="7">
        <v>0</v>
      </c>
      <c r="D9" s="18" t="e">
        <f>#REF!</f>
        <v>#REF!</v>
      </c>
      <c r="E9" s="18" t="e">
        <f>#REF!</f>
        <v>#REF!</v>
      </c>
      <c r="F9" s="18">
        <v>9</v>
      </c>
      <c r="G9" s="18">
        <v>0</v>
      </c>
      <c r="H9" s="18">
        <v>0</v>
      </c>
      <c r="I9" s="18">
        <v>0</v>
      </c>
      <c r="J9" s="18" t="e">
        <f>#REF!</f>
        <v>#REF!</v>
      </c>
      <c r="K9" s="18" t="e">
        <f>#REF!</f>
        <v>#REF!</v>
      </c>
      <c r="L9" s="18">
        <v>0</v>
      </c>
      <c r="M9" s="18">
        <v>0</v>
      </c>
      <c r="N9" s="18">
        <v>64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12</v>
      </c>
      <c r="B10" s="7">
        <v>1</v>
      </c>
      <c r="C10" s="7">
        <v>0</v>
      </c>
      <c r="D10" s="18"/>
      <c r="E10" s="18" t="e">
        <f>#REF!</f>
        <v>#REF!</v>
      </c>
      <c r="F10" s="18">
        <v>0</v>
      </c>
      <c r="G10" s="18">
        <v>0</v>
      </c>
      <c r="H10" s="18">
        <v>0</v>
      </c>
      <c r="I10" s="18">
        <v>0</v>
      </c>
      <c r="J10" s="18" t="e">
        <f>#REF!</f>
        <v>#REF!</v>
      </c>
      <c r="K10" s="18" t="e">
        <f>#REF!</f>
        <v>#REF!</v>
      </c>
      <c r="L10" s="18">
        <v>0</v>
      </c>
      <c r="M10" s="18">
        <v>0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37.5" customHeight="1">
      <c r="A11" s="25" t="s">
        <v>30</v>
      </c>
      <c r="B11" s="7">
        <v>138</v>
      </c>
      <c r="C11" s="7">
        <v>0</v>
      </c>
      <c r="D11" s="31" t="e">
        <f>#REF!</f>
        <v>#REF!</v>
      </c>
      <c r="E11" s="31" t="e">
        <f>#REF!</f>
        <v>#REF!</v>
      </c>
      <c r="F11" s="31">
        <v>130</v>
      </c>
      <c r="G11" s="31">
        <v>0</v>
      </c>
      <c r="H11" s="31">
        <v>0</v>
      </c>
      <c r="I11" s="31">
        <v>0</v>
      </c>
      <c r="J11" s="31" t="e">
        <f>#REF!</f>
        <v>#REF!</v>
      </c>
      <c r="K11" s="31" t="e">
        <f>#REF!</f>
        <v>#REF!</v>
      </c>
      <c r="L11" s="31">
        <v>0</v>
      </c>
      <c r="M11" s="31">
        <v>0</v>
      </c>
      <c r="N11" s="31">
        <v>8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33.75" customHeight="1">
      <c r="A12" s="22" t="s">
        <v>33</v>
      </c>
      <c r="B12" s="7">
        <v>20</v>
      </c>
      <c r="C12" s="7">
        <v>0</v>
      </c>
      <c r="D12" s="18" t="e">
        <f>#REF!</f>
        <v>#REF!</v>
      </c>
      <c r="E12" s="18" t="e">
        <f>#REF!</f>
        <v>#REF!</v>
      </c>
      <c r="F12" s="18">
        <v>2</v>
      </c>
      <c r="G12" s="18">
        <v>0</v>
      </c>
      <c r="H12" s="18">
        <v>0</v>
      </c>
      <c r="I12" s="18">
        <v>0</v>
      </c>
      <c r="J12" s="18" t="e">
        <f>#REF!</f>
        <v>#REF!</v>
      </c>
      <c r="K12" s="18" t="e">
        <f>#REF!</f>
        <v>#REF!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33.75" customHeight="1">
      <c r="A13" s="22" t="s">
        <v>31</v>
      </c>
      <c r="B13" s="7">
        <v>13</v>
      </c>
      <c r="C13" s="7">
        <v>0</v>
      </c>
      <c r="D13" s="18" t="e">
        <f>#REF!</f>
        <v>#REF!</v>
      </c>
      <c r="E13" s="18" t="e">
        <f>#REF!</f>
        <v>#REF!</v>
      </c>
      <c r="F13" s="18">
        <v>10</v>
      </c>
      <c r="G13" s="18">
        <v>0</v>
      </c>
      <c r="H13" s="18">
        <v>0</v>
      </c>
      <c r="I13" s="18">
        <v>0</v>
      </c>
      <c r="J13" s="18" t="e">
        <f>#REF!</f>
        <v>#REF!</v>
      </c>
      <c r="K13" s="18" t="e">
        <f>#REF!</f>
        <v>#REF!</v>
      </c>
      <c r="L13" s="18">
        <v>0</v>
      </c>
      <c r="M13" s="18">
        <v>0</v>
      </c>
      <c r="N13" s="18">
        <v>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37.5" customHeight="1" hidden="1">
      <c r="A14" s="22" t="s">
        <v>16</v>
      </c>
      <c r="B14" s="7" t="e">
        <f>F14+H14+J14+L14+N14+P14+S14+U14</f>
        <v>#REF!</v>
      </c>
      <c r="C14" s="7" t="e">
        <f>G14+I14+K14+M14+O14+Q14+T14+V14</f>
        <v>#REF!</v>
      </c>
      <c r="D14" s="18" t="e">
        <f>#REF!+#REF!+#REF!+#REF!+#REF!+#REF!+#REF!+#REF!</f>
        <v>#REF!</v>
      </c>
      <c r="E14" s="18" t="e">
        <f>#REF!+#REF!+#REF!+#REF!+#REF!+#REF!+#REF!+#REF!</f>
        <v>#REF!</v>
      </c>
      <c r="F14" s="18" t="e">
        <f>#REF!+#REF!+#REF!+#REF!+#REF!+#REF!+#REF!+#REF!</f>
        <v>#REF!</v>
      </c>
      <c r="G14" s="18" t="e">
        <f>#REF!+#REF!+#REF!+#REF!+#REF!+#REF!+#REF!+#REF!</f>
        <v>#REF!</v>
      </c>
      <c r="H14" s="18" t="e">
        <f>#REF!+#REF!+#REF!+#REF!+#REF!+#REF!+#REF!+#REF!</f>
        <v>#REF!</v>
      </c>
      <c r="I14" s="18" t="e">
        <f>#REF!+#REF!+#REF!+#REF!+#REF!+#REF!+#REF!+#REF!</f>
        <v>#REF!</v>
      </c>
      <c r="J14" s="18" t="e">
        <f>#REF!+#REF!+#REF!+#REF!+#REF!+#REF!+#REF!+#REF!</f>
        <v>#REF!</v>
      </c>
      <c r="K14" s="18" t="e">
        <f>#REF!+#REF!+#REF!+#REF!+#REF!+#REF!+#REF!+#REF!</f>
        <v>#REF!</v>
      </c>
      <c r="L14" s="18" t="e">
        <f>#REF!+#REF!+#REF!+#REF!+#REF!+#REF!+#REF!+#REF!</f>
        <v>#REF!</v>
      </c>
      <c r="M14" s="18" t="e">
        <f>#REF!+#REF!+#REF!+#REF!+#REF!+#REF!+#REF!+#REF!</f>
        <v>#REF!</v>
      </c>
      <c r="N14" s="18" t="e">
        <f>#REF!+#REF!+#REF!+#REF!+#REF!+#REF!+#REF!+#REF!</f>
        <v>#REF!</v>
      </c>
      <c r="O14" s="18" t="e">
        <f>#REF!+#REF!+#REF!+#REF!+#REF!+#REF!+#REF!+#REF!</f>
        <v>#REF!</v>
      </c>
      <c r="P14" s="18" t="e">
        <f>#REF!+#REF!+#REF!+#REF!+#REF!+#REF!+#REF!+#REF!</f>
        <v>#REF!</v>
      </c>
      <c r="Q14" s="18" t="e">
        <f>#REF!+#REF!+#REF!+#REF!+#REF!+#REF!+#REF!+#REF!</f>
        <v>#REF!</v>
      </c>
      <c r="R14" s="18" t="e">
        <f>#REF!+#REF!+#REF!+#REF!+#REF!+#REF!+#REF!+#REF!</f>
        <v>#REF!</v>
      </c>
      <c r="S14" s="18" t="e">
        <f>#REF!+#REF!+#REF!+#REF!+#REF!+#REF!+#REF!+#REF!</f>
        <v>#REF!</v>
      </c>
      <c r="T14" s="18" t="e">
        <f>#REF!+#REF!+#REF!+#REF!+#REF!+#REF!+#REF!+#REF!</f>
        <v>#REF!</v>
      </c>
      <c r="U14" s="18" t="e">
        <f>#REF!+#REF!+#REF!+#REF!+#REF!+#REF!+#REF!+#REF!</f>
        <v>#REF!</v>
      </c>
      <c r="V14" s="18" t="e">
        <f>#REF!+#REF!+#REF!+#REF!+#REF!+#REF!+#REF!+#REF!</f>
        <v>#REF!</v>
      </c>
    </row>
    <row r="15" spans="1:43" ht="59.25" customHeight="1">
      <c r="A15" s="22" t="s">
        <v>34</v>
      </c>
      <c r="B15" s="7">
        <v>432</v>
      </c>
      <c r="C15" s="7">
        <v>0</v>
      </c>
      <c r="D15" s="18"/>
      <c r="E15" s="18" t="e">
        <f>#REF!+#REF!+#REF!+#REF!+#REF!+#REF!+#REF!+#REF!</f>
        <v>#REF!</v>
      </c>
      <c r="F15" s="18">
        <v>174</v>
      </c>
      <c r="G15" s="18">
        <v>0</v>
      </c>
      <c r="H15" s="18">
        <v>0</v>
      </c>
      <c r="I15" s="18">
        <v>0</v>
      </c>
      <c r="J15" s="18" t="e">
        <f>#REF!+#REF!+#REF!+#REF!+#REF!+#REF!+#REF!+#REF!</f>
        <v>#REF!</v>
      </c>
      <c r="K15" s="18" t="e">
        <f>#REF!+#REF!+#REF!+#REF!+#REF!+#REF!+#REF!+#REF!</f>
        <v>#REF!</v>
      </c>
      <c r="L15" s="18">
        <v>0</v>
      </c>
      <c r="M15" s="18">
        <v>0</v>
      </c>
      <c r="N15" s="18">
        <v>258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6" t="e">
        <f>#REF!+#REF!+#REF!+#REF!+#REF!+#REF!+#REF!+#REF!</f>
        <v>#REF!</v>
      </c>
      <c r="AQ15" s="27"/>
    </row>
    <row r="16" spans="1:22" ht="22.5" customHeight="1">
      <c r="A16" s="22" t="s">
        <v>17</v>
      </c>
      <c r="B16" s="7">
        <v>0</v>
      </c>
      <c r="C16" s="7">
        <v>0</v>
      </c>
      <c r="D16" s="18" t="e">
        <f>#REF!</f>
        <v>#REF!</v>
      </c>
      <c r="E16" s="18" t="e">
        <f>#REF!</f>
        <v>#REF!</v>
      </c>
      <c r="F16" s="18">
        <v>0</v>
      </c>
      <c r="G16" s="18">
        <v>0</v>
      </c>
      <c r="H16" s="18">
        <v>0</v>
      </c>
      <c r="I16" s="18">
        <v>0</v>
      </c>
      <c r="J16" s="18" t="e">
        <f>#REF!</f>
        <v>#REF!</v>
      </c>
      <c r="K16" s="18" t="e">
        <f>#REF!</f>
        <v>#REF!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42" ht="21.75" customHeight="1">
      <c r="A17" s="22" t="s">
        <v>18</v>
      </c>
      <c r="B17" s="7">
        <v>653</v>
      </c>
      <c r="C17" s="7">
        <v>0</v>
      </c>
      <c r="D17" s="18" t="e">
        <f>#REF!</f>
        <v>#REF!</v>
      </c>
      <c r="E17" s="18" t="e">
        <f>#REF!</f>
        <v>#REF!</v>
      </c>
      <c r="F17" s="18">
        <v>0</v>
      </c>
      <c r="G17" s="18">
        <v>0</v>
      </c>
      <c r="H17" s="18">
        <v>0</v>
      </c>
      <c r="I17" s="18">
        <v>0</v>
      </c>
      <c r="J17" s="18" t="e">
        <f>#REF!</f>
        <v>#REF!</v>
      </c>
      <c r="K17" s="18" t="e">
        <f>#REF!</f>
        <v>#REF!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653</v>
      </c>
      <c r="T17" s="18">
        <v>0</v>
      </c>
      <c r="U17" s="18">
        <v>0</v>
      </c>
      <c r="V17" s="18">
        <v>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 t="e">
        <f>F18+H18+J18+L18+N18+P18+S18+U18+E18+D18</f>
        <v>#REF!</v>
      </c>
      <c r="C18" s="7" t="e">
        <f>G18+I18+K18+M18+O18+Q18+T18+V18</f>
        <v>#REF!</v>
      </c>
      <c r="D18" s="18" t="e">
        <f>#REF!+#REF!+#REF!+#REF!+#REF!+#REF!+#REF!+#REF!</f>
        <v>#REF!</v>
      </c>
      <c r="E18" s="18" t="e">
        <f>#REF!+#REF!+#REF!+#REF!+#REF!+#REF!+#REF!+#REF!</f>
        <v>#REF!</v>
      </c>
      <c r="F18" s="18" t="e">
        <f>#REF!+#REF!+#REF!+#REF!+#REF!+#REF!+#REF!+#REF!</f>
        <v>#REF!</v>
      </c>
      <c r="G18" s="18" t="e">
        <f>#REF!+#REF!+#REF!+#REF!+#REF!+#REF!+#REF!+#REF!</f>
        <v>#REF!</v>
      </c>
      <c r="H18" s="18" t="e">
        <f>#REF!+#REF!+#REF!+#REF!+#REF!+#REF!+#REF!+#REF!</f>
        <v>#REF!</v>
      </c>
      <c r="I18" s="18" t="e">
        <f>#REF!+#REF!+#REF!+#REF!+#REF!+#REF!+#REF!+#REF!</f>
        <v>#REF!</v>
      </c>
      <c r="J18" s="18">
        <v>0</v>
      </c>
      <c r="K18" s="18">
        <v>0</v>
      </c>
      <c r="L18" s="18">
        <v>0</v>
      </c>
      <c r="M18" s="18">
        <v>0</v>
      </c>
      <c r="N18" s="18" t="e">
        <f>#REF!+#REF!+#REF!+#REF!+#REF!+#REF!+#REF!+#REF!</f>
        <v>#REF!</v>
      </c>
      <c r="O18" s="18" t="e">
        <f>#REF!+#REF!+#REF!+#REF!+#REF!+#REF!+#REF!+#REF!</f>
        <v>#REF!</v>
      </c>
      <c r="P18" s="18">
        <v>0</v>
      </c>
      <c r="Q18" s="18">
        <v>0</v>
      </c>
      <c r="R18" s="18">
        <v>0</v>
      </c>
      <c r="S18" s="18" t="e">
        <f>#REF!+#REF!+#REF!+#REF!+#REF!+#REF!+#REF!+#REF!</f>
        <v>#REF!</v>
      </c>
      <c r="T18" s="18" t="e">
        <f>#REF!</f>
        <v>#REF!</v>
      </c>
      <c r="U18" s="18">
        <v>0</v>
      </c>
      <c r="V18" s="18">
        <v>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22" ht="22.5" customHeight="1">
      <c r="A19" s="22" t="s">
        <v>9</v>
      </c>
      <c r="B19" s="7">
        <v>7300</v>
      </c>
      <c r="C19" s="7">
        <f>G19+I19+K19+M19+O19+Q19+T19+V19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7300</v>
      </c>
      <c r="S19" s="18">
        <v>0</v>
      </c>
      <c r="T19" s="18">
        <v>0</v>
      </c>
      <c r="U19" s="18">
        <v>0</v>
      </c>
      <c r="V19" s="18">
        <v>0</v>
      </c>
    </row>
    <row r="20" spans="1:22" ht="29.25" customHeight="1">
      <c r="A20" s="23" t="s">
        <v>4</v>
      </c>
      <c r="B20" s="6">
        <v>12542</v>
      </c>
      <c r="C20" s="6">
        <v>0</v>
      </c>
      <c r="D20" s="20" t="e">
        <f>SUM(D7:D19)</f>
        <v>#REF!</v>
      </c>
      <c r="E20" s="20" t="e">
        <f>SUM(E7:E19)</f>
        <v>#REF!</v>
      </c>
      <c r="F20" s="20">
        <v>366</v>
      </c>
      <c r="G20" s="20">
        <v>0</v>
      </c>
      <c r="H20" s="20">
        <v>3804</v>
      </c>
      <c r="I20" s="20">
        <v>0</v>
      </c>
      <c r="J20" s="20" t="e">
        <f>SUM(J7:J19)</f>
        <v>#REF!</v>
      </c>
      <c r="K20" s="20" t="e">
        <f>SUM(K7:K19)</f>
        <v>#REF!</v>
      </c>
      <c r="L20" s="20">
        <v>0</v>
      </c>
      <c r="M20" s="20">
        <v>0</v>
      </c>
      <c r="N20" s="20">
        <v>419</v>
      </c>
      <c r="O20" s="20">
        <v>0</v>
      </c>
      <c r="P20" s="20">
        <v>0</v>
      </c>
      <c r="Q20" s="20">
        <v>0</v>
      </c>
      <c r="R20" s="20">
        <v>7300</v>
      </c>
      <c r="S20" s="20">
        <v>653</v>
      </c>
      <c r="T20" s="20">
        <v>0</v>
      </c>
      <c r="U20" s="20">
        <v>0</v>
      </c>
      <c r="V20" s="20">
        <v>0</v>
      </c>
    </row>
    <row r="21" spans="1:22" ht="28.5" customHeight="1">
      <c r="A21" s="29" t="s">
        <v>39</v>
      </c>
      <c r="B21" s="4">
        <f>F21+J21+L21+N21+P21+S21+U21+H21+D21+R21+E21</f>
        <v>-6901</v>
      </c>
      <c r="C21" s="4">
        <f>G21+K21+M21+O21+Q21+T21+V21</f>
        <v>0</v>
      </c>
      <c r="D21" s="9">
        <v>0</v>
      </c>
      <c r="E21" s="4">
        <v>0</v>
      </c>
      <c r="F21" s="4">
        <v>-6659</v>
      </c>
      <c r="G21" s="4">
        <v>0</v>
      </c>
      <c r="H21" s="4">
        <v>-204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-38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ht="17.25" customHeight="1">
      <c r="A22" s="29" t="s">
        <v>38</v>
      </c>
      <c r="B22" s="4">
        <f>D22+E22+F22+H22+L22+N22+P22+R22+U22+S22+J22</f>
        <v>592</v>
      </c>
      <c r="C22" s="4">
        <f>G22+I22+K22+M22+O22+Q22+T22+V22</f>
        <v>0</v>
      </c>
      <c r="D22" s="9">
        <v>0</v>
      </c>
      <c r="E22" s="4">
        <v>0</v>
      </c>
      <c r="F22" s="30">
        <v>287</v>
      </c>
      <c r="G22" s="30">
        <v>0</v>
      </c>
      <c r="H22" s="30">
        <v>73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232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2" ht="16.5">
      <c r="A23" s="28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8" t="s">
        <v>10</v>
      </c>
      <c r="B24" s="16"/>
      <c r="C24" s="16"/>
      <c r="D24" s="17" t="s">
        <v>10</v>
      </c>
      <c r="E24" s="16"/>
      <c r="F24" s="16" t="s">
        <v>10</v>
      </c>
      <c r="G24" s="16" t="s">
        <v>10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8"/>
      <c r="B25" s="16" t="s">
        <v>22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8"/>
      <c r="B26" s="16" t="s">
        <v>23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8"/>
      <c r="B27" s="16" t="s">
        <v>24</v>
      </c>
      <c r="C27" s="16"/>
      <c r="D27" s="17"/>
      <c r="E27" s="16"/>
      <c r="G27" s="16"/>
      <c r="H27" s="16"/>
      <c r="I27" s="16"/>
      <c r="J27" s="16" t="s">
        <v>20</v>
      </c>
      <c r="K27" s="16"/>
      <c r="L27" s="16"/>
      <c r="M27" s="16"/>
      <c r="N27" s="16"/>
      <c r="O27" s="16"/>
      <c r="P27" s="16" t="s">
        <v>20</v>
      </c>
      <c r="Q27" s="16"/>
      <c r="R27" s="16"/>
      <c r="S27" s="16"/>
      <c r="T27" s="16"/>
      <c r="U27" s="16"/>
      <c r="V27" s="16"/>
    </row>
    <row r="28" spans="1:22" ht="16.5">
      <c r="A28" s="28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8"/>
      <c r="B29" s="16" t="s">
        <v>26</v>
      </c>
      <c r="C29" s="16"/>
      <c r="D29" s="17"/>
      <c r="E29" s="16"/>
      <c r="G29" s="16"/>
      <c r="H29" s="16"/>
      <c r="I29" s="16"/>
      <c r="J29" s="16" t="s">
        <v>25</v>
      </c>
      <c r="K29" s="16"/>
      <c r="L29" s="16"/>
      <c r="M29" s="16"/>
      <c r="N29" s="16"/>
      <c r="O29" s="16"/>
      <c r="P29" s="16" t="s">
        <v>25</v>
      </c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spans="2:4" ht="15">
      <c r="B32" t="s">
        <v>19</v>
      </c>
      <c r="D32" s="5"/>
    </row>
    <row r="33" spans="2:20" ht="16.5">
      <c r="B33" s="41"/>
      <c r="C33" s="41"/>
      <c r="D33" s="41"/>
      <c r="E33" s="41"/>
      <c r="M33" t="s">
        <v>10</v>
      </c>
      <c r="P33" t="s">
        <v>10</v>
      </c>
      <c r="S33" t="s">
        <v>10</v>
      </c>
      <c r="T33" t="s">
        <v>10</v>
      </c>
    </row>
    <row r="34" spans="4:20" ht="15">
      <c r="D34" s="5"/>
      <c r="L34" t="s">
        <v>10</v>
      </c>
      <c r="M34" t="s">
        <v>10</v>
      </c>
      <c r="N34" t="s">
        <v>10</v>
      </c>
      <c r="T34" t="s">
        <v>10</v>
      </c>
    </row>
    <row r="35" spans="4:19" ht="15">
      <c r="D35" s="5"/>
      <c r="E35" t="s">
        <v>10</v>
      </c>
      <c r="H35" t="s">
        <v>10</v>
      </c>
      <c r="N35" t="s">
        <v>10</v>
      </c>
      <c r="O35" t="s">
        <v>10</v>
      </c>
      <c r="S35" t="s">
        <v>10</v>
      </c>
    </row>
    <row r="36" spans="4:6" ht="15">
      <c r="D36" s="5"/>
      <c r="F36" t="s">
        <v>10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B33:E33"/>
    <mergeCell ref="F5:G5"/>
    <mergeCell ref="H5:I5"/>
    <mergeCell ref="J5:K5"/>
    <mergeCell ref="A2:M2"/>
    <mergeCell ref="U5:V5"/>
    <mergeCell ref="B5:C5"/>
    <mergeCell ref="N5:O5"/>
    <mergeCell ref="P5:Q5"/>
    <mergeCell ref="S5:T5"/>
    <mergeCell ref="L5:M5"/>
    <mergeCell ref="A3:K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2017-04-07T12:54:30Z</cp:lastPrinted>
  <dcterms:created xsi:type="dcterms:W3CDTF">2003-12-16T06:06:48Z</dcterms:created>
  <dcterms:modified xsi:type="dcterms:W3CDTF">2017-04-18T06:32:30Z</dcterms:modified>
  <cp:category/>
  <cp:version/>
  <cp:contentType/>
  <cp:contentStatus/>
</cp:coreProperties>
</file>