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25875" windowHeight="8250" activeTab="0"/>
  </bookViews>
  <sheets>
    <sheet name="Прил 2" sheetId="1" r:id="rId1"/>
    <sheet name="Прил 3" sheetId="2" r:id="rId2"/>
    <sheet name="прил 4" sheetId="3" r:id="rId3"/>
  </sheets>
  <definedNames/>
  <calcPr calcId="145621"/>
</workbook>
</file>

<file path=xl/sharedStrings.xml><?xml version="1.0" encoding="utf-8"?>
<sst xmlns="http://schemas.openxmlformats.org/spreadsheetml/2006/main" count="73" uniqueCount="54">
  <si>
    <t xml:space="preserve">  N  п/п </t>
  </si>
  <si>
    <t xml:space="preserve">Срок </t>
  </si>
  <si>
    <t>Наименование муниципальной программы, подпрограммы, основного мероприятия</t>
  </si>
  <si>
    <t>Ожидаемый непосредственный результат (краткое описание)</t>
  </si>
  <si>
    <t>Ответственный исполнитель,
соисполнители</t>
  </si>
  <si>
    <t>Последствия нереализации муниципальной программы, подпрограммы, основного мероприятия</t>
  </si>
  <si>
    <t>Связь с показателями муниципальной программы</t>
  </si>
  <si>
    <t>окончания 
реализации</t>
  </si>
  <si>
    <t>начала  
реализации</t>
  </si>
  <si>
    <t>Программа   «Долгосрочное финансовое планирование и организация бюджетного процесса, совершенствование          
                                 межбюджетных отношений в Ханкайском муниципальном районе на 2020 - 2024 годы»</t>
  </si>
  <si>
    <t>1.</t>
  </si>
  <si>
    <t>1.1.</t>
  </si>
  <si>
    <t xml:space="preserve"> Финансовое управление администрации Ханкайского муниципального района </t>
  </si>
  <si>
    <t xml:space="preserve">Совершенствование межбюджетных отношений в Ханкайском муниципальном районе      
</t>
  </si>
  <si>
    <t xml:space="preserve">несбалансированность бюджетов поселений     
</t>
  </si>
  <si>
    <t xml:space="preserve">обеспечение эффективности выравнивания, повышение финансовой самостоятельности поселений     
</t>
  </si>
  <si>
    <t xml:space="preserve">оказывает непосредственное влияние на все показатели программы
</t>
  </si>
  <si>
    <t>к программе «Долгосрочное финансовое</t>
  </si>
  <si>
    <t xml:space="preserve"> планирование и организация бюджетного процесса, </t>
  </si>
  <si>
    <t xml:space="preserve">совершенствование межбюджетных отношений </t>
  </si>
  <si>
    <t xml:space="preserve">  в Ханкайском муниципальном районе на 2020 - 2024 годы» </t>
  </si>
  <si>
    <t xml:space="preserve">утвержденной постановлением администрации Ханкайского </t>
  </si>
  <si>
    <t xml:space="preserve">ПЕРЕЧЕНЬ И КРАТКОЕ ОПИСАНИЕ
РЕАЛИЗУЕМЫХ В СОСТАВЕ МУНИЦИПАЛЬНОЙ ПРОГРАММЫ
ХАНКАЙСКОГО МУНИЦИПАЛЬНОГО РАЙОНА ПРОГРАММ И ОТДЕЛЬНЫХ МЕРОПРИЯТИЙ
</t>
  </si>
  <si>
    <t xml:space="preserve">N п/п  
</t>
  </si>
  <si>
    <t xml:space="preserve">Наименование муниципальной программы, подпрограммы, основного мероприятия  
</t>
  </si>
  <si>
    <t xml:space="preserve">Ответственный исполнитель, соисполнители   
</t>
  </si>
  <si>
    <t>ГРБС</t>
  </si>
  <si>
    <t>РзПр</t>
  </si>
  <si>
    <t xml:space="preserve">  ЦСР  </t>
  </si>
  <si>
    <t xml:space="preserve">ВР </t>
  </si>
  <si>
    <t xml:space="preserve">Программа «Долгосрочное финансовое планирование и           
организация бюджетного процесса, совершенствование        
межбюджетных отношений в 
Ханкайском муниципальном районе на  2020 - 2024 годы»         
</t>
  </si>
  <si>
    <t>Финансовое управление администрации Ханкайского муниципального района</t>
  </si>
  <si>
    <t xml:space="preserve">Совершенствование межбюджетных отношений в Ханкайском муниципальном районе 
</t>
  </si>
  <si>
    <t>ХХХ</t>
  </si>
  <si>
    <t xml:space="preserve"> ХХХХ  </t>
  </si>
  <si>
    <t>ХХХХХХХХХХ</t>
  </si>
  <si>
    <t xml:space="preserve"> ХХХ</t>
  </si>
  <si>
    <t>Приложение № 2</t>
  </si>
  <si>
    <t xml:space="preserve">РЕСУРСНОЕ ОБЕСПЕЧЕНИЕ
РЕАЛИЗАЦИИ МУНИЦИПАЛЬНОЙ ПРОГРАММЫ ХАНКАЙСКОГО МУНИЦИПАЛЬНОГО РАЙОНА
ДОЛГОСРОЧНОЕ ФИНАНСОВОЕ ПЛАНИРОВАНИЕ И ОРГАНИЗАЦИЯ БЮДЖЕТНОГО ПРОЦЕССА, СОВЕРШЕНСТВОВАНИЕ МЕЖБЮДЖЕТНЫХ ОТНОШЕНИЙ В ХАНКАЙСКОМ МУНИЦИПАЛЬНОМ РАЙОНЕ НА 2020 - 2024 ГОДЫ» ЗА СЧЕТ СРЕДСТВ  БЮДЖЕТА ХАНКАЙСКОГО МУНИЦИПАЛЬНОГО РАЙОНА (ТЫС. РУБ.)
</t>
  </si>
  <si>
    <t>Приложение № 3</t>
  </si>
  <si>
    <t xml:space="preserve">муниципального района от                         г. №               </t>
  </si>
  <si>
    <t xml:space="preserve">муниципального района от                         г. №            </t>
  </si>
  <si>
    <t xml:space="preserve">муниципального района от                         г. №                 </t>
  </si>
  <si>
    <t xml:space="preserve">  N п/п  
</t>
  </si>
  <si>
    <t xml:space="preserve">Источники ресурсного обеспечения </t>
  </si>
  <si>
    <t>Программа "Долгосрочное финансовое планирование и           
организация бюджетного процесса, совершенствование        
межбюджетных отношений в Ханкайском муниципальном районе на 2020 - 2024 годы"</t>
  </si>
  <si>
    <t xml:space="preserve">всего </t>
  </si>
  <si>
    <t>федеральный бюджет</t>
  </si>
  <si>
    <t xml:space="preserve">краевой бюджет </t>
  </si>
  <si>
    <t xml:space="preserve">местный бюджет </t>
  </si>
  <si>
    <t>Совершенствование межбюджетных отношений в Ханкайском муниципальном районе</t>
  </si>
  <si>
    <t xml:space="preserve">ИНФОРМАЦИЯ
О РЕСУРСНОМ ОБЕСПЕЧЕНИИ МУНИЦИПАЛЬНОЙ ПРОГРАММЫ «ДОЛГОСРОЧНОЕ ФИНАНСОВОЕ ПЛАНИРОВАНИЕ И ОРГАНИЗАЦИЯ БЮДЖЕТНОГО ПРОЦЕССА, СОВЕРШЕНСТВОВАНИЕ МЕЖБЮДЖЕТНЫХ ОТНОШЕНИЙ ХАНКАЙСКОГО МУНИЦИПАЛЬНОГО РАЙОНА НА 2014 - 2020 ГОДЫ» ЗА СЧЕТ СРЕДСТВ БЮДЖЕТА ХАНКАЙСКОГО МУНИЦИПАЛЬНОГО РАЙОНА И ПРОГНОЗНАЯ ОЦЕНКА ПРИВЛЕКАЕМЫХ НА РЕАЛИЗАЦИЮ ЕЕ ЦЕЛЕЙ СРЕДСТВ КРАЕВОГО БЮДЖЕТА 
</t>
  </si>
  <si>
    <t>Приложение № 4</t>
  </si>
  <si>
    <t>595680010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</si>
</sst>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3" fillId="0" borderId="2" xfId="0" applyNumberFormat="1" applyFont="1" applyBorder="1"/>
    <xf numFmtId="4" fontId="3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96" zoomScaleSheetLayoutView="96" workbookViewId="0" topLeftCell="A1">
      <selection activeCell="H2" sqref="H2"/>
    </sheetView>
  </sheetViews>
  <sheetFormatPr defaultColWidth="9.140625" defaultRowHeight="15"/>
  <cols>
    <col min="1" max="1" width="4.8515625" style="1" customWidth="1"/>
    <col min="2" max="2" width="25.140625" style="1" customWidth="1"/>
    <col min="3" max="3" width="20.7109375" style="1" customWidth="1"/>
    <col min="4" max="5" width="13.421875" style="1" customWidth="1"/>
    <col min="6" max="6" width="23.7109375" style="1" customWidth="1"/>
    <col min="7" max="7" width="25.140625" style="1" customWidth="1"/>
    <col min="8" max="8" width="22.140625" style="1" customWidth="1"/>
  </cols>
  <sheetData>
    <row r="1" ht="15">
      <c r="H1" s="7" t="s">
        <v>37</v>
      </c>
    </row>
    <row r="2" ht="15">
      <c r="H2" s="7" t="s">
        <v>17</v>
      </c>
    </row>
    <row r="3" ht="15">
      <c r="H3" s="7" t="s">
        <v>18</v>
      </c>
    </row>
    <row r="4" ht="15">
      <c r="H4" s="7" t="s">
        <v>19</v>
      </c>
    </row>
    <row r="5" ht="15">
      <c r="H5" s="7" t="s">
        <v>20</v>
      </c>
    </row>
    <row r="6" ht="15">
      <c r="H6" s="7" t="s">
        <v>21</v>
      </c>
    </row>
    <row r="7" ht="15">
      <c r="H7" s="8" t="s">
        <v>42</v>
      </c>
    </row>
    <row r="9" spans="1:8" ht="45.75" customHeight="1">
      <c r="A9" s="22" t="s">
        <v>22</v>
      </c>
      <c r="B9" s="22"/>
      <c r="C9" s="22"/>
      <c r="D9" s="22"/>
      <c r="E9" s="22"/>
      <c r="F9" s="22"/>
      <c r="G9" s="22"/>
      <c r="H9" s="22"/>
    </row>
    <row r="11" spans="1:8" ht="24.75" customHeight="1">
      <c r="A11" s="23" t="s">
        <v>0</v>
      </c>
      <c r="B11" s="24" t="s">
        <v>2</v>
      </c>
      <c r="C11" s="23" t="s">
        <v>4</v>
      </c>
      <c r="D11" s="23" t="s">
        <v>1</v>
      </c>
      <c r="E11" s="23"/>
      <c r="F11" s="23" t="s">
        <v>3</v>
      </c>
      <c r="G11" s="23" t="s">
        <v>5</v>
      </c>
      <c r="H11" s="24" t="s">
        <v>6</v>
      </c>
    </row>
    <row r="12" spans="1:8" ht="68.25" customHeight="1">
      <c r="A12" s="23"/>
      <c r="B12" s="25"/>
      <c r="C12" s="23"/>
      <c r="D12" s="2" t="s">
        <v>8</v>
      </c>
      <c r="E12" s="2" t="s">
        <v>7</v>
      </c>
      <c r="F12" s="23"/>
      <c r="G12" s="23"/>
      <c r="H12" s="25"/>
    </row>
    <row r="13" spans="1:8" ht="1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31.5" customHeight="1">
      <c r="A14" s="3" t="s">
        <v>10</v>
      </c>
      <c r="B14" s="26" t="s">
        <v>9</v>
      </c>
      <c r="C14" s="27"/>
      <c r="D14" s="27"/>
      <c r="E14" s="27"/>
      <c r="F14" s="27"/>
      <c r="G14" s="27"/>
      <c r="H14" s="28"/>
    </row>
    <row r="15" spans="1:8" ht="108.75" customHeight="1">
      <c r="A15" s="6" t="s">
        <v>11</v>
      </c>
      <c r="B15" s="4" t="s">
        <v>13</v>
      </c>
      <c r="C15" s="4" t="s">
        <v>12</v>
      </c>
      <c r="D15" s="5">
        <v>2020</v>
      </c>
      <c r="E15" s="5">
        <v>2024</v>
      </c>
      <c r="F15" s="4" t="s">
        <v>15</v>
      </c>
      <c r="G15" s="4" t="s">
        <v>14</v>
      </c>
      <c r="H15" s="4" t="s">
        <v>16</v>
      </c>
    </row>
  </sheetData>
  <mergeCells count="9">
    <mergeCell ref="A9:H9"/>
    <mergeCell ref="G11:G12"/>
    <mergeCell ref="H11:H12"/>
    <mergeCell ref="B14:H14"/>
    <mergeCell ref="D11:E11"/>
    <mergeCell ref="A11:A12"/>
    <mergeCell ref="B11:B12"/>
    <mergeCell ref="C11:C12"/>
    <mergeCell ref="F11:F1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91" zoomScaleSheetLayoutView="91" workbookViewId="0" topLeftCell="A1">
      <selection activeCell="F14" sqref="F14"/>
    </sheetView>
  </sheetViews>
  <sheetFormatPr defaultColWidth="9.140625" defaultRowHeight="15"/>
  <cols>
    <col min="1" max="1" width="5.00390625" style="12" customWidth="1"/>
    <col min="2" max="2" width="31.7109375" style="12" customWidth="1"/>
    <col min="3" max="3" width="25.421875" style="12" customWidth="1"/>
    <col min="4" max="5" width="9.140625" style="12" customWidth="1"/>
    <col min="6" max="6" width="9.8515625" style="12" customWidth="1"/>
    <col min="7" max="7" width="9.140625" style="12" customWidth="1"/>
    <col min="8" max="8" width="11.00390625" style="12" customWidth="1"/>
    <col min="9" max="9" width="11.28125" style="12" customWidth="1"/>
    <col min="10" max="10" width="9.8515625" style="12" customWidth="1"/>
    <col min="11" max="13" width="10.140625" style="12" customWidth="1"/>
  </cols>
  <sheetData>
    <row r="1" ht="15">
      <c r="M1" s="16" t="s">
        <v>39</v>
      </c>
    </row>
    <row r="2" ht="15">
      <c r="M2" s="16" t="s">
        <v>17</v>
      </c>
    </row>
    <row r="3" ht="15">
      <c r="M3" s="16" t="s">
        <v>18</v>
      </c>
    </row>
    <row r="4" ht="15">
      <c r="M4" s="16" t="s">
        <v>19</v>
      </c>
    </row>
    <row r="5" ht="15">
      <c r="M5" s="16" t="s">
        <v>20</v>
      </c>
    </row>
    <row r="6" ht="15">
      <c r="M6" s="16" t="s">
        <v>21</v>
      </c>
    </row>
    <row r="7" ht="15">
      <c r="M7" s="17" t="s">
        <v>41</v>
      </c>
    </row>
    <row r="8" spans="1:13" ht="81" customHeight="1">
      <c r="A8" s="29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57.75" customHeight="1">
      <c r="A10" s="9" t="s">
        <v>23</v>
      </c>
      <c r="B10" s="9" t="s">
        <v>24</v>
      </c>
      <c r="C10" s="9" t="s">
        <v>25</v>
      </c>
      <c r="D10" s="9" t="s">
        <v>26</v>
      </c>
      <c r="E10" s="9" t="s">
        <v>27</v>
      </c>
      <c r="F10" s="9" t="s">
        <v>28</v>
      </c>
      <c r="G10" s="9" t="s">
        <v>29</v>
      </c>
      <c r="H10" s="9">
        <v>2019</v>
      </c>
      <c r="I10" s="9">
        <v>2020</v>
      </c>
      <c r="J10" s="9">
        <v>2021</v>
      </c>
      <c r="K10" s="9">
        <v>2022</v>
      </c>
      <c r="L10" s="9">
        <v>2023</v>
      </c>
      <c r="M10" s="9">
        <v>2024</v>
      </c>
    </row>
    <row r="11" spans="1:13" ht="1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</row>
    <row r="12" spans="1:13" ht="126">
      <c r="A12" s="11" t="s">
        <v>10</v>
      </c>
      <c r="B12" s="10" t="s">
        <v>30</v>
      </c>
      <c r="C12" s="11"/>
      <c r="D12" s="15" t="s">
        <v>33</v>
      </c>
      <c r="E12" s="15" t="s">
        <v>34</v>
      </c>
      <c r="F12" s="15" t="s">
        <v>35</v>
      </c>
      <c r="G12" s="15" t="s">
        <v>36</v>
      </c>
      <c r="H12" s="18">
        <f>H13</f>
        <v>5231203</v>
      </c>
      <c r="I12" s="18">
        <f aca="true" t="shared" si="0" ref="I12:M12">I13</f>
        <v>2872144</v>
      </c>
      <c r="J12" s="18">
        <f t="shared" si="0"/>
        <v>499203</v>
      </c>
      <c r="K12" s="18">
        <f t="shared" si="0"/>
        <v>499203</v>
      </c>
      <c r="L12" s="18">
        <f t="shared" si="0"/>
        <v>499203</v>
      </c>
      <c r="M12" s="18">
        <f t="shared" si="0"/>
        <v>499203</v>
      </c>
    </row>
    <row r="13" spans="1:13" ht="78.75">
      <c r="A13" s="11" t="s">
        <v>11</v>
      </c>
      <c r="B13" s="10" t="s">
        <v>32</v>
      </c>
      <c r="C13" s="10" t="s">
        <v>31</v>
      </c>
      <c r="D13" s="15">
        <v>951</v>
      </c>
      <c r="E13" s="15">
        <v>1401</v>
      </c>
      <c r="F13" s="36" t="s">
        <v>53</v>
      </c>
      <c r="G13" s="15">
        <v>511</v>
      </c>
      <c r="H13" s="18">
        <v>5231203</v>
      </c>
      <c r="I13" s="18">
        <v>2872144</v>
      </c>
      <c r="J13" s="18">
        <v>499203</v>
      </c>
      <c r="K13" s="18">
        <v>499203</v>
      </c>
      <c r="L13" s="18">
        <v>499203</v>
      </c>
      <c r="M13" s="18">
        <v>499203</v>
      </c>
    </row>
  </sheetData>
  <mergeCells count="1">
    <mergeCell ref="A8:M8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SheetLayoutView="100" workbookViewId="0" topLeftCell="A1">
      <selection activeCell="I2" sqref="I2"/>
    </sheetView>
  </sheetViews>
  <sheetFormatPr defaultColWidth="9.140625" defaultRowHeight="15"/>
  <cols>
    <col min="1" max="1" width="4.421875" style="1" customWidth="1"/>
    <col min="2" max="2" width="34.8515625" style="1" customWidth="1"/>
    <col min="3" max="3" width="25.8515625" style="1" customWidth="1"/>
    <col min="4" max="9" width="15.8515625" style="1" customWidth="1"/>
  </cols>
  <sheetData>
    <row r="1" ht="15">
      <c r="I1" s="19" t="s">
        <v>52</v>
      </c>
    </row>
    <row r="2" ht="15">
      <c r="I2" s="19" t="s">
        <v>17</v>
      </c>
    </row>
    <row r="3" ht="15">
      <c r="I3" s="19" t="s">
        <v>18</v>
      </c>
    </row>
    <row r="4" ht="15">
      <c r="I4" s="19" t="s">
        <v>19</v>
      </c>
    </row>
    <row r="5" ht="15">
      <c r="I5" s="19" t="s">
        <v>20</v>
      </c>
    </row>
    <row r="6" ht="15">
      <c r="I6" s="19" t="s">
        <v>21</v>
      </c>
    </row>
    <row r="7" ht="15">
      <c r="I7" s="17" t="s">
        <v>40</v>
      </c>
    </row>
    <row r="9" spans="1:9" ht="81" customHeight="1">
      <c r="A9" s="22" t="s">
        <v>51</v>
      </c>
      <c r="B9" s="35"/>
      <c r="C9" s="35"/>
      <c r="D9" s="35"/>
      <c r="E9" s="35"/>
      <c r="F9" s="35"/>
      <c r="G9" s="35"/>
      <c r="H9" s="35"/>
      <c r="I9" s="35"/>
    </row>
    <row r="11" spans="1:9" ht="66" customHeight="1">
      <c r="A11" s="10" t="s">
        <v>43</v>
      </c>
      <c r="B11" s="13" t="s">
        <v>2</v>
      </c>
      <c r="C11" s="14" t="s">
        <v>44</v>
      </c>
      <c r="D11" s="13">
        <v>2019</v>
      </c>
      <c r="E11" s="13">
        <v>2020</v>
      </c>
      <c r="F11" s="13">
        <v>2021</v>
      </c>
      <c r="G11" s="13">
        <v>2022</v>
      </c>
      <c r="H11" s="13">
        <v>2023</v>
      </c>
      <c r="I11" s="13">
        <v>2024</v>
      </c>
    </row>
    <row r="12" spans="1:9" ht="28.5" customHeight="1">
      <c r="A12" s="32" t="s">
        <v>10</v>
      </c>
      <c r="B12" s="24" t="s">
        <v>45</v>
      </c>
      <c r="C12" s="11" t="s">
        <v>46</v>
      </c>
      <c r="D12" s="20">
        <f>D13+D14+D15</f>
        <v>17377670</v>
      </c>
      <c r="E12" s="20">
        <f aca="true" t="shared" si="0" ref="E12:I12">E13+E14+E15</f>
        <v>16192941</v>
      </c>
      <c r="F12" s="20">
        <f t="shared" si="0"/>
        <v>13820000</v>
      </c>
      <c r="G12" s="20">
        <f t="shared" si="0"/>
        <v>13820000</v>
      </c>
      <c r="H12" s="20">
        <f t="shared" si="0"/>
        <v>13820000</v>
      </c>
      <c r="I12" s="20">
        <f t="shared" si="0"/>
        <v>13820000</v>
      </c>
    </row>
    <row r="13" spans="1:9" ht="35.25" customHeight="1">
      <c r="A13" s="33"/>
      <c r="B13" s="31"/>
      <c r="C13" s="10" t="s">
        <v>47</v>
      </c>
      <c r="D13" s="21">
        <f>D17</f>
        <v>0</v>
      </c>
      <c r="E13" s="21">
        <f aca="true" t="shared" si="1" ref="E13:I13">E17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</row>
    <row r="14" spans="1:9" ht="28.5" customHeight="1">
      <c r="A14" s="33"/>
      <c r="B14" s="31"/>
      <c r="C14" s="10" t="s">
        <v>48</v>
      </c>
      <c r="D14" s="21">
        <f>D18</f>
        <v>12146467</v>
      </c>
      <c r="E14" s="21">
        <f aca="true" t="shared" si="2" ref="E14:I14">E18</f>
        <v>13320797</v>
      </c>
      <c r="F14" s="21">
        <f t="shared" si="2"/>
        <v>13320797</v>
      </c>
      <c r="G14" s="21">
        <f t="shared" si="2"/>
        <v>13320797</v>
      </c>
      <c r="H14" s="21">
        <f t="shared" si="2"/>
        <v>13320797</v>
      </c>
      <c r="I14" s="21">
        <f t="shared" si="2"/>
        <v>13320797</v>
      </c>
    </row>
    <row r="15" spans="1:9" ht="28.5" customHeight="1">
      <c r="A15" s="34"/>
      <c r="B15" s="25"/>
      <c r="C15" s="10" t="s">
        <v>49</v>
      </c>
      <c r="D15" s="21">
        <f>D19</f>
        <v>5231203</v>
      </c>
      <c r="E15" s="21">
        <f aca="true" t="shared" si="3" ref="E15:I15">E19</f>
        <v>2872144</v>
      </c>
      <c r="F15" s="21">
        <f t="shared" si="3"/>
        <v>499203</v>
      </c>
      <c r="G15" s="21">
        <f t="shared" si="3"/>
        <v>499203</v>
      </c>
      <c r="H15" s="21">
        <f t="shared" si="3"/>
        <v>499203</v>
      </c>
      <c r="I15" s="21">
        <f t="shared" si="3"/>
        <v>499203</v>
      </c>
    </row>
    <row r="16" spans="1:9" ht="24" customHeight="1">
      <c r="A16" s="32" t="s">
        <v>11</v>
      </c>
      <c r="B16" s="24" t="s">
        <v>50</v>
      </c>
      <c r="C16" s="11" t="s">
        <v>46</v>
      </c>
      <c r="D16" s="21">
        <f>D17+D18+D19</f>
        <v>17377670</v>
      </c>
      <c r="E16" s="21">
        <f aca="true" t="shared" si="4" ref="E16:I16">E17+E18+E19</f>
        <v>16192941</v>
      </c>
      <c r="F16" s="21">
        <f t="shared" si="4"/>
        <v>13820000</v>
      </c>
      <c r="G16" s="21">
        <f t="shared" si="4"/>
        <v>13820000</v>
      </c>
      <c r="H16" s="21">
        <f t="shared" si="4"/>
        <v>13820000</v>
      </c>
      <c r="I16" s="21">
        <f t="shared" si="4"/>
        <v>13820000</v>
      </c>
    </row>
    <row r="17" spans="1:9" ht="24" customHeight="1">
      <c r="A17" s="33"/>
      <c r="B17" s="31"/>
      <c r="C17" s="10" t="s">
        <v>47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ht="24" customHeight="1">
      <c r="A18" s="33"/>
      <c r="B18" s="31"/>
      <c r="C18" s="10" t="s">
        <v>48</v>
      </c>
      <c r="D18" s="21">
        <v>12146467</v>
      </c>
      <c r="E18" s="21">
        <v>13320797</v>
      </c>
      <c r="F18" s="21">
        <v>13320797</v>
      </c>
      <c r="G18" s="21">
        <v>13320797</v>
      </c>
      <c r="H18" s="21">
        <v>13320797</v>
      </c>
      <c r="I18" s="21">
        <v>13320797</v>
      </c>
    </row>
    <row r="19" spans="1:9" ht="24" customHeight="1">
      <c r="A19" s="34"/>
      <c r="B19" s="25"/>
      <c r="C19" s="10" t="s">
        <v>49</v>
      </c>
      <c r="D19" s="21">
        <v>5231203</v>
      </c>
      <c r="E19" s="21">
        <v>2872144</v>
      </c>
      <c r="F19" s="21">
        <v>499203</v>
      </c>
      <c r="G19" s="21">
        <v>499203</v>
      </c>
      <c r="H19" s="21">
        <v>499203</v>
      </c>
      <c r="I19" s="21">
        <v>499203</v>
      </c>
    </row>
  </sheetData>
  <mergeCells count="5">
    <mergeCell ref="B16:B19"/>
    <mergeCell ref="A16:A19"/>
    <mergeCell ref="A9:I9"/>
    <mergeCell ref="B12:B15"/>
    <mergeCell ref="A12:A15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Остапенко Елена Евгеньевна</cp:lastModifiedBy>
  <cp:lastPrinted>2019-09-09T22:57:42Z</cp:lastPrinted>
  <dcterms:created xsi:type="dcterms:W3CDTF">2019-08-20T05:07:56Z</dcterms:created>
  <dcterms:modified xsi:type="dcterms:W3CDTF">2019-09-09T22:57:52Z</dcterms:modified>
  <cp:category/>
  <cp:version/>
  <cp:contentType/>
  <cp:contentStatus/>
</cp:coreProperties>
</file>