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<sst xmlns="http://schemas.openxmlformats.org/spreadsheetml/2006/main" count="118" uniqueCount="58">
  <si>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</si>
  <si>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</si>
  <si>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</si>
  <si>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</si>
  <si>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</si>
  <si>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</si>
  <si>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</si>
  <si>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</si>
  <si>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</si>
  <si>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</si>
  <si>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</si>
  <si>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</si>
  <si>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</si>
  <si>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</si>
  <si>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</si>
  <si>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</si>
  <si>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</si>
  <si>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</si>
  <si>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</si>
  <si>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</si>
  <si>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</si>
  <si>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</si>
  <si>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</si>
  <si>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</si>
  <si>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</si>
  <si>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</si>
  <si>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</si>
  <si>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</si>
  <si>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</si>
  <si>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</si>
  <si>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</si>
  <si>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</si>
  <si>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</si>
  <si>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</si>
  <si>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</si>
  <si>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</si>
  <si>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</si>
  <si>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</si>
  <si>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</si>
  <si>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</si>
  <si>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</si>
  <si>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</si>
  <si>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</si>
  <si>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</si>
  <si>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</si>
  <si>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</si>
  <si>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</si>
  <si>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</si>
  <si>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</si>
  <si>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 xml:space="preserve">Приложение № 10 </t>
  </si>
  <si>
    <t xml:space="preserve">Приложение № 11 </t>
  </si>
  <si>
    <t>1.1.2.</t>
  </si>
  <si>
    <t>191F244100</t>
  </si>
  <si>
    <t>Расходы, направленные на благоустройство территорий, детских и спортивных площадок на территории Ханкайского муниципального округа</t>
  </si>
  <si>
    <t>240</t>
  </si>
  <si>
    <t xml:space="preserve">     Приложение № 2</t>
  </si>
  <si>
    <t>от  19.07.2021  № 929-па</t>
  </si>
  <si>
    <t>от 19.07.2021  № 929-па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</si>
</sst>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vertical="center" wrapText="1"/>
    </xf>
    <xf numFmtId="164" fontId="55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right" vertical="top" wrapText="1"/>
    </xf>
    <xf numFmtId="0" fontId="46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11:14" ht="15.75">
      <c r="K1" s="33" t="s">
        <v>46</v>
      </c>
      <c r="L1" s="34"/>
      <c r="M1" s="34"/>
      <c r="N1" s="34"/>
    </row>
    <row r="2" spans="11:14" ht="21" customHeight="1">
      <c r="K2" s="33" t="s">
        <v>47</v>
      </c>
      <c r="L2" s="33"/>
      <c r="M2" s="33"/>
      <c r="N2" s="33"/>
    </row>
    <row r="3" spans="11:14" ht="15.75">
      <c r="K3" s="33" t="s">
        <v>48</v>
      </c>
      <c r="L3" s="33"/>
      <c r="M3" s="33"/>
      <c r="N3" s="33"/>
    </row>
    <row r="4" spans="11:14" ht="15.75">
      <c r="K4" s="33" t="s">
        <v>56</v>
      </c>
      <c r="L4" s="33"/>
      <c r="M4" s="33"/>
      <c r="N4" s="33"/>
    </row>
    <row r="5" spans="11:14" ht="15">
      <c r="K5" s="29"/>
      <c r="L5" s="29"/>
      <c r="M5" s="29"/>
      <c r="N5" s="29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5" t="s">
        <v>49</v>
      </c>
      <c r="N6" s="36"/>
    </row>
    <row r="7" spans="1:14" ht="6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8" t="s">
        <v>31</v>
      </c>
      <c r="L7" s="38"/>
      <c r="M7" s="38"/>
      <c r="N7" s="38"/>
    </row>
    <row r="8" ht="15">
      <c r="A8" s="1"/>
    </row>
    <row r="9" ht="18.75">
      <c r="A9" s="2"/>
    </row>
    <row r="10" spans="1:14" ht="34.5" customHeight="1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2" ht="15">
      <c r="A11" s="32" t="s">
        <v>45</v>
      </c>
      <c r="B11" s="32"/>
    </row>
    <row r="12" spans="1:14" ht="43.5" customHeight="1">
      <c r="A12" s="31" t="s">
        <v>1</v>
      </c>
      <c r="B12" s="31" t="s">
        <v>2</v>
      </c>
      <c r="C12" s="31" t="s">
        <v>3</v>
      </c>
      <c r="D12" s="31" t="s">
        <v>4</v>
      </c>
      <c r="E12" s="31"/>
      <c r="F12" s="31"/>
      <c r="G12" s="31"/>
      <c r="H12" s="31" t="s">
        <v>5</v>
      </c>
      <c r="I12" s="31"/>
      <c r="J12" s="31"/>
      <c r="K12" s="31"/>
      <c r="L12" s="31"/>
      <c r="M12" s="31"/>
      <c r="N12" s="31"/>
    </row>
    <row r="13" spans="1:14" ht="15">
      <c r="A13" s="31"/>
      <c r="B13" s="31"/>
      <c r="C13" s="31"/>
      <c r="D13" s="31"/>
      <c r="E13" s="31"/>
      <c r="F13" s="31"/>
      <c r="G13" s="31"/>
      <c r="H13" s="31" t="s">
        <v>6</v>
      </c>
      <c r="I13" s="31"/>
      <c r="J13" s="31"/>
      <c r="K13" s="31"/>
      <c r="L13" s="31"/>
      <c r="M13" s="31"/>
      <c r="N13" s="31"/>
    </row>
    <row r="14" spans="1:14" ht="15">
      <c r="A14" s="31"/>
      <c r="B14" s="31"/>
      <c r="C14" s="31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H17+H21</f>
        <v>1266.08</v>
      </c>
      <c r="I16" s="24">
        <f aca="true" t="shared" si="0" ref="I16:N16">I17+I21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37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139.39999999999998</v>
      </c>
      <c r="I17" s="25">
        <f aca="true" t="shared" si="1" ref="I17:N17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37"/>
      <c r="D18" s="11">
        <v>956</v>
      </c>
      <c r="E18" s="12" t="s">
        <v>35</v>
      </c>
      <c r="F18" s="12" t="s">
        <v>21</v>
      </c>
      <c r="G18" s="12">
        <v>0</v>
      </c>
      <c r="H18" s="26">
        <f>H19+H20</f>
        <v>139.39999999999998</v>
      </c>
      <c r="I18" s="26">
        <f aca="true" t="shared" si="2" ref="I18:N18">I19+I20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37"/>
      <c r="D19" s="11">
        <v>956</v>
      </c>
      <c r="E19" s="12" t="s">
        <v>35</v>
      </c>
      <c r="F19" s="12" t="s">
        <v>24</v>
      </c>
      <c r="G19" s="12">
        <v>240</v>
      </c>
      <c r="H19" s="26">
        <v>34.3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72">
      <c r="A20" s="10" t="s">
        <v>51</v>
      </c>
      <c r="B20" s="10" t="s">
        <v>53</v>
      </c>
      <c r="C20" s="37"/>
      <c r="D20" s="11">
        <v>956</v>
      </c>
      <c r="E20" s="12" t="s">
        <v>35</v>
      </c>
      <c r="F20" s="12" t="s">
        <v>52</v>
      </c>
      <c r="G20" s="12" t="s">
        <v>54</v>
      </c>
      <c r="H20" s="26">
        <v>105.1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</row>
    <row r="21" spans="1:14" ht="60">
      <c r="A21" s="10" t="s">
        <v>34</v>
      </c>
      <c r="B21" s="9" t="s">
        <v>25</v>
      </c>
      <c r="C21" s="37"/>
      <c r="D21" s="8">
        <v>956</v>
      </c>
      <c r="E21" s="13" t="s">
        <v>35</v>
      </c>
      <c r="F21" s="13" t="s">
        <v>36</v>
      </c>
      <c r="G21" s="13">
        <v>0</v>
      </c>
      <c r="H21" s="24">
        <f>H22</f>
        <v>1126.68</v>
      </c>
      <c r="I21" s="24">
        <f aca="true" t="shared" si="3" ref="I21:N21">I22</f>
        <v>300</v>
      </c>
      <c r="J21" s="24">
        <f t="shared" si="3"/>
        <v>300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</row>
    <row r="22" spans="1:14" ht="51">
      <c r="A22" s="5" t="s">
        <v>26</v>
      </c>
      <c r="B22" s="5" t="s">
        <v>27</v>
      </c>
      <c r="C22" s="37"/>
      <c r="D22" s="6">
        <v>956</v>
      </c>
      <c r="E22" s="12" t="s">
        <v>35</v>
      </c>
      <c r="F22" s="12" t="s">
        <v>37</v>
      </c>
      <c r="G22" s="14">
        <v>0</v>
      </c>
      <c r="H22" s="26">
        <f>H23+H24</f>
        <v>1126.68</v>
      </c>
      <c r="I22" s="26">
        <f aca="true" t="shared" si="4" ref="I22:N22">I23+I24</f>
        <v>300</v>
      </c>
      <c r="J22" s="26">
        <f t="shared" si="4"/>
        <v>300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6">
        <f t="shared" si="4"/>
        <v>0</v>
      </c>
    </row>
    <row r="23" spans="1:14" ht="40.5" customHeight="1">
      <c r="A23" s="31" t="s">
        <v>28</v>
      </c>
      <c r="B23" s="31" t="s">
        <v>29</v>
      </c>
      <c r="C23" s="37"/>
      <c r="D23" s="6">
        <v>956</v>
      </c>
      <c r="E23" s="12" t="s">
        <v>35</v>
      </c>
      <c r="F23" s="11" t="s">
        <v>30</v>
      </c>
      <c r="G23" s="6">
        <v>240</v>
      </c>
      <c r="H23" s="26">
        <v>201.08</v>
      </c>
      <c r="I23" s="27">
        <v>300</v>
      </c>
      <c r="J23" s="27">
        <v>300</v>
      </c>
      <c r="K23" s="26">
        <v>0</v>
      </c>
      <c r="L23" s="26">
        <v>0</v>
      </c>
      <c r="M23" s="27">
        <v>0</v>
      </c>
      <c r="N23" s="27">
        <v>0</v>
      </c>
    </row>
    <row r="24" spans="1:14" ht="57.75" customHeight="1">
      <c r="A24" s="31"/>
      <c r="B24" s="31"/>
      <c r="C24" s="37"/>
      <c r="D24" s="6">
        <v>956</v>
      </c>
      <c r="E24" s="12" t="s">
        <v>35</v>
      </c>
      <c r="F24" s="11">
        <v>1925944100</v>
      </c>
      <c r="G24" s="6">
        <v>240</v>
      </c>
      <c r="H24" s="26">
        <v>925.6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</sheetData>
  <sheetProtection/>
  <mergeCells count="18">
    <mergeCell ref="K7:N7"/>
    <mergeCell ref="A10:N10"/>
    <mergeCell ref="C17:C24"/>
    <mergeCell ref="A23:A24"/>
    <mergeCell ref="B23:B24"/>
    <mergeCell ref="A12:A14"/>
    <mergeCell ref="B12:B14"/>
    <mergeCell ref="C12:C14"/>
    <mergeCell ref="D12:G12"/>
    <mergeCell ref="H12:N12"/>
    <mergeCell ref="D13:G13"/>
    <mergeCell ref="H13:N13"/>
    <mergeCell ref="A11:B11"/>
    <mergeCell ref="K1:N1"/>
    <mergeCell ref="M6:N6"/>
    <mergeCell ref="K2:N2"/>
    <mergeCell ref="K3:N3"/>
    <mergeCell ref="K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8" sqref="A8:J8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3.1406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1" spans="7:10" ht="15" customHeight="1">
      <c r="G1" s="30"/>
      <c r="H1" s="43" t="s">
        <v>55</v>
      </c>
      <c r="I1" s="43"/>
      <c r="J1" s="44"/>
    </row>
    <row r="2" spans="7:10" ht="19.5" customHeight="1">
      <c r="G2" s="33" t="s">
        <v>47</v>
      </c>
      <c r="H2" s="33"/>
      <c r="I2" s="33"/>
      <c r="J2" s="33"/>
    </row>
    <row r="3" spans="7:10" ht="15.75">
      <c r="G3" s="33" t="s">
        <v>48</v>
      </c>
      <c r="H3" s="33"/>
      <c r="I3" s="33"/>
      <c r="J3" s="33"/>
    </row>
    <row r="4" spans="7:10" ht="15.75">
      <c r="G4" s="33" t="s">
        <v>57</v>
      </c>
      <c r="H4" s="33"/>
      <c r="I4" s="33"/>
      <c r="J4" s="33"/>
    </row>
    <row r="5" spans="2:10" ht="24.75" customHeight="1">
      <c r="B5" s="3"/>
      <c r="C5" s="3"/>
      <c r="D5" s="3"/>
      <c r="E5" s="3"/>
      <c r="F5" s="3"/>
      <c r="G5" s="3"/>
      <c r="H5" s="35" t="s">
        <v>50</v>
      </c>
      <c r="I5" s="45"/>
      <c r="J5" s="45"/>
    </row>
    <row r="6" spans="1:10" ht="44.25" customHeight="1">
      <c r="A6" s="4"/>
      <c r="B6" s="4"/>
      <c r="C6" s="4"/>
      <c r="D6" s="4"/>
      <c r="E6" s="4"/>
      <c r="F6" s="4"/>
      <c r="G6" s="51" t="s">
        <v>31</v>
      </c>
      <c r="H6" s="51"/>
      <c r="I6" s="51"/>
      <c r="J6" s="51"/>
    </row>
    <row r="7" spans="1:10" ht="20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37.5" customHeight="1">
      <c r="A8" s="49" t="s">
        <v>38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">
      <c r="A9" s="50" t="s">
        <v>45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42.75" customHeight="1">
      <c r="A10" s="31" t="s">
        <v>1</v>
      </c>
      <c r="B10" s="31" t="s">
        <v>2</v>
      </c>
      <c r="C10" s="31" t="s">
        <v>3</v>
      </c>
      <c r="D10" s="31" t="s">
        <v>5</v>
      </c>
      <c r="E10" s="31"/>
      <c r="F10" s="31"/>
      <c r="G10" s="31"/>
      <c r="H10" s="31"/>
      <c r="I10" s="31"/>
      <c r="J10" s="31"/>
    </row>
    <row r="11" spans="1:10" ht="15">
      <c r="A11" s="31"/>
      <c r="B11" s="31"/>
      <c r="C11" s="31"/>
      <c r="D11" s="31" t="s">
        <v>6</v>
      </c>
      <c r="E11" s="31"/>
      <c r="F11" s="31"/>
      <c r="G11" s="31"/>
      <c r="H11" s="31"/>
      <c r="I11" s="31"/>
      <c r="J11" s="31"/>
    </row>
    <row r="12" spans="1:10" ht="15">
      <c r="A12" s="31"/>
      <c r="B12" s="31"/>
      <c r="C12" s="31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ht="1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19.5" customHeight="1">
      <c r="A14" s="40"/>
      <c r="B14" s="46" t="s">
        <v>32</v>
      </c>
      <c r="C14" s="16" t="s">
        <v>11</v>
      </c>
      <c r="D14" s="17">
        <f>D19+D34</f>
        <v>14583.3</v>
      </c>
      <c r="E14" s="17">
        <f aca="true" t="shared" si="0" ref="E14:J14">E19+E34</f>
        <v>20359.4</v>
      </c>
      <c r="F14" s="17">
        <f t="shared" si="0"/>
        <v>20359.4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19.5" customHeight="1">
      <c r="A15" s="41"/>
      <c r="B15" s="47"/>
      <c r="C15" s="16" t="s">
        <v>40</v>
      </c>
      <c r="D15" s="17">
        <f>D20+D35</f>
        <v>6679.5</v>
      </c>
      <c r="E15" s="17">
        <f aca="true" t="shared" si="1" ref="E15:J15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19.5" customHeight="1">
      <c r="A16" s="41"/>
      <c r="B16" s="47"/>
      <c r="C16" s="16" t="s">
        <v>41</v>
      </c>
      <c r="D16" s="17">
        <f>D21+D36</f>
        <v>6637.7</v>
      </c>
      <c r="E16" s="17">
        <f aca="true" t="shared" si="2" ref="E16:J16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19.5" customHeight="1">
      <c r="A17" s="41"/>
      <c r="B17" s="47"/>
      <c r="C17" s="16" t="s">
        <v>42</v>
      </c>
      <c r="D17" s="17">
        <f>D22+D37</f>
        <v>1266.1000000000001</v>
      </c>
      <c r="E17" s="17">
        <f aca="true" t="shared" si="3" ref="E17:J17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>
      <c r="A18" s="42"/>
      <c r="B18" s="48"/>
      <c r="C18" s="18" t="s">
        <v>43</v>
      </c>
      <c r="D18" s="17">
        <f aca="true" t="shared" si="4" ref="D18:J18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19.5" customHeight="1">
      <c r="A19" s="46" t="s">
        <v>33</v>
      </c>
      <c r="B19" s="46" t="s">
        <v>16</v>
      </c>
      <c r="C19" s="16" t="s">
        <v>11</v>
      </c>
      <c r="D19" s="17">
        <f aca="true" t="shared" si="5" ref="D19:J19">D24</f>
        <v>6955.2</v>
      </c>
      <c r="E19" s="17">
        <f t="shared" si="5"/>
        <v>7018.299999999999</v>
      </c>
      <c r="F19" s="17">
        <f t="shared" si="5"/>
        <v>7018.299999999999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19.5" customHeight="1">
      <c r="A20" s="47"/>
      <c r="B20" s="47"/>
      <c r="C20" s="16" t="s">
        <v>40</v>
      </c>
      <c r="D20" s="17">
        <f>D25</f>
        <v>6679.5</v>
      </c>
      <c r="E20" s="17">
        <f aca="true" t="shared" si="6" ref="D20:J23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19.5" customHeight="1">
      <c r="A21" s="47"/>
      <c r="B21" s="47"/>
      <c r="C21" s="16" t="s">
        <v>41</v>
      </c>
      <c r="D21" s="17">
        <f t="shared" si="6"/>
        <v>136.3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19.5" customHeight="1">
      <c r="A22" s="47"/>
      <c r="B22" s="47"/>
      <c r="C22" s="16" t="s">
        <v>42</v>
      </c>
      <c r="D22" s="17">
        <f t="shared" si="6"/>
        <v>139.4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>
      <c r="A23" s="48"/>
      <c r="B23" s="48"/>
      <c r="C23" s="18" t="s">
        <v>43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19.5" customHeight="1">
      <c r="A24" s="40" t="s">
        <v>19</v>
      </c>
      <c r="B24" s="40" t="s">
        <v>44</v>
      </c>
      <c r="C24" s="16" t="s">
        <v>11</v>
      </c>
      <c r="D24" s="17">
        <f>D25+D26+D27+D28</f>
        <v>6955.2</v>
      </c>
      <c r="E24" s="17">
        <f aca="true" t="shared" si="7" ref="E24:J24">E25+E26+E27+E28</f>
        <v>7018.299999999999</v>
      </c>
      <c r="F24" s="17">
        <f t="shared" si="7"/>
        <v>7018.299999999999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19.5" customHeight="1">
      <c r="A25" s="41"/>
      <c r="B25" s="41"/>
      <c r="C25" s="19" t="s">
        <v>40</v>
      </c>
      <c r="D25" s="20">
        <f>D30</f>
        <v>6679.5</v>
      </c>
      <c r="E25" s="20">
        <f aca="true" t="shared" si="8" ref="E25:J25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19.5" customHeight="1">
      <c r="A26" s="41"/>
      <c r="B26" s="41"/>
      <c r="C26" s="19" t="s">
        <v>41</v>
      </c>
      <c r="D26" s="20">
        <f>D31</f>
        <v>136.3</v>
      </c>
      <c r="E26" s="20">
        <f aca="true" t="shared" si="9" ref="E26:J26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19.5" customHeight="1">
      <c r="A27" s="41"/>
      <c r="B27" s="41"/>
      <c r="C27" s="19" t="s">
        <v>42</v>
      </c>
      <c r="D27" s="20">
        <f>D32</f>
        <v>139.4</v>
      </c>
      <c r="E27" s="20">
        <f aca="true" t="shared" si="10" ref="E27:J27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>
      <c r="A28" s="42"/>
      <c r="B28" s="42"/>
      <c r="C28" s="21" t="s">
        <v>43</v>
      </c>
      <c r="D28" s="20">
        <f>D33</f>
        <v>0</v>
      </c>
      <c r="E28" s="20">
        <f aca="true" t="shared" si="11" ref="E28:J28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19.5" customHeight="1">
      <c r="A29" s="40" t="s">
        <v>22</v>
      </c>
      <c r="B29" s="40" t="s">
        <v>23</v>
      </c>
      <c r="C29" s="16" t="s">
        <v>11</v>
      </c>
      <c r="D29" s="17">
        <f>D30+D31+D32+D33</f>
        <v>6955.2</v>
      </c>
      <c r="E29" s="17">
        <f aca="true" t="shared" si="12" ref="E29:J29">E30+E31+E32+E33</f>
        <v>7018.299999999999</v>
      </c>
      <c r="F29" s="17">
        <f t="shared" si="12"/>
        <v>7018.299999999999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19.5" customHeight="1">
      <c r="A30" s="41"/>
      <c r="B30" s="41"/>
      <c r="C30" s="19" t="s">
        <v>40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19.5" customHeight="1">
      <c r="A31" s="41"/>
      <c r="B31" s="41"/>
      <c r="C31" s="19" t="s">
        <v>41</v>
      </c>
      <c r="D31" s="20">
        <v>136.3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19.5" customHeight="1">
      <c r="A32" s="41"/>
      <c r="B32" s="41"/>
      <c r="C32" s="19" t="s">
        <v>42</v>
      </c>
      <c r="D32" s="20">
        <v>139.4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>
      <c r="A33" s="42"/>
      <c r="B33" s="42"/>
      <c r="C33" s="21" t="s">
        <v>43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19.5" customHeight="1">
      <c r="A34" s="40" t="s">
        <v>34</v>
      </c>
      <c r="B34" s="46" t="s">
        <v>25</v>
      </c>
      <c r="C34" s="16" t="s">
        <v>11</v>
      </c>
      <c r="D34" s="17">
        <f>D39</f>
        <v>7628.099999999999</v>
      </c>
      <c r="E34" s="17">
        <f aca="true" t="shared" si="13" ref="E34:J34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19.5" customHeight="1">
      <c r="A35" s="41"/>
      <c r="B35" s="47"/>
      <c r="C35" s="16" t="s">
        <v>40</v>
      </c>
      <c r="D35" s="17">
        <f>D40</f>
        <v>0</v>
      </c>
      <c r="E35" s="17">
        <f aca="true" t="shared" si="14" ref="E35:J35">E40</f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</row>
    <row r="36" spans="1:10" ht="19.5" customHeight="1">
      <c r="A36" s="41"/>
      <c r="B36" s="47"/>
      <c r="C36" s="16" t="s">
        <v>41</v>
      </c>
      <c r="D36" s="17">
        <f>D41</f>
        <v>6501.4</v>
      </c>
      <c r="E36" s="17">
        <f aca="true" t="shared" si="15" ref="E36:J36">E41</f>
        <v>13041.1</v>
      </c>
      <c r="F36" s="17">
        <f t="shared" si="15"/>
        <v>13041.1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</row>
    <row r="37" spans="1:10" ht="19.5" customHeight="1">
      <c r="A37" s="41"/>
      <c r="B37" s="47"/>
      <c r="C37" s="16" t="s">
        <v>42</v>
      </c>
      <c r="D37" s="17">
        <f>D42</f>
        <v>1126.7</v>
      </c>
      <c r="E37" s="17">
        <f aca="true" t="shared" si="16" ref="E37:J37">E42</f>
        <v>300</v>
      </c>
      <c r="F37" s="17">
        <f t="shared" si="16"/>
        <v>300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</row>
    <row r="38" spans="1:10" ht="37.5" customHeight="1">
      <c r="A38" s="42"/>
      <c r="B38" s="48"/>
      <c r="C38" s="18" t="s">
        <v>43</v>
      </c>
      <c r="D38" s="17">
        <f>D43</f>
        <v>0</v>
      </c>
      <c r="E38" s="17">
        <f aca="true" t="shared" si="17" ref="E38:J38">E43</f>
        <v>0</v>
      </c>
      <c r="F38" s="17">
        <f t="shared" si="17"/>
        <v>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</row>
    <row r="39" spans="1:10" ht="19.5" customHeight="1">
      <c r="A39" s="40" t="s">
        <v>26</v>
      </c>
      <c r="B39" s="40" t="s">
        <v>27</v>
      </c>
      <c r="C39" s="16" t="s">
        <v>11</v>
      </c>
      <c r="D39" s="17">
        <f>D40+D41+D42+D43</f>
        <v>7628.099999999999</v>
      </c>
      <c r="E39" s="17">
        <f aca="true" t="shared" si="18" ref="E39:J39">E40+E41+E42+E43</f>
        <v>13341.1</v>
      </c>
      <c r="F39" s="17">
        <f t="shared" si="18"/>
        <v>13341.1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</row>
    <row r="40" spans="1:10" ht="19.5" customHeight="1">
      <c r="A40" s="41"/>
      <c r="B40" s="41"/>
      <c r="C40" s="19" t="s">
        <v>40</v>
      </c>
      <c r="D40" s="20">
        <f>D45</f>
        <v>0</v>
      </c>
      <c r="E40" s="20">
        <f aca="true" t="shared" si="19" ref="E40:J40">E45</f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</row>
    <row r="41" spans="1:10" ht="19.5" customHeight="1">
      <c r="A41" s="41"/>
      <c r="B41" s="41"/>
      <c r="C41" s="19" t="s">
        <v>41</v>
      </c>
      <c r="D41" s="20">
        <f aca="true" t="shared" si="20" ref="D41:J43">D46</f>
        <v>6501.4</v>
      </c>
      <c r="E41" s="20">
        <f t="shared" si="20"/>
        <v>13041.1</v>
      </c>
      <c r="F41" s="20">
        <f t="shared" si="20"/>
        <v>13041.1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19.5" customHeight="1">
      <c r="A42" s="41"/>
      <c r="B42" s="41"/>
      <c r="C42" s="19" t="s">
        <v>42</v>
      </c>
      <c r="D42" s="20">
        <f t="shared" si="20"/>
        <v>1126.7</v>
      </c>
      <c r="E42" s="20">
        <f t="shared" si="20"/>
        <v>300</v>
      </c>
      <c r="F42" s="20">
        <f t="shared" si="20"/>
        <v>300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</row>
    <row r="43" spans="1:10" ht="34.5" customHeight="1">
      <c r="A43" s="42"/>
      <c r="B43" s="42"/>
      <c r="C43" s="21" t="s">
        <v>43</v>
      </c>
      <c r="D43" s="20">
        <f t="shared" si="20"/>
        <v>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</row>
    <row r="44" spans="1:10" ht="19.5" customHeight="1">
      <c r="A44" s="40" t="s">
        <v>28</v>
      </c>
      <c r="B44" s="40" t="s">
        <v>29</v>
      </c>
      <c r="C44" s="16" t="s">
        <v>11</v>
      </c>
      <c r="D44" s="17">
        <f>D45+D46+D47+D48</f>
        <v>7628.099999999999</v>
      </c>
      <c r="E44" s="17">
        <f aca="true" t="shared" si="21" ref="E44:J44">E45+E46+E47+E48</f>
        <v>13341.1</v>
      </c>
      <c r="F44" s="17">
        <f t="shared" si="21"/>
        <v>13341.1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</row>
    <row r="45" spans="1:10" ht="19.5" customHeight="1">
      <c r="A45" s="41"/>
      <c r="B45" s="41"/>
      <c r="C45" s="19" t="s">
        <v>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19.5" customHeight="1">
      <c r="A46" s="41"/>
      <c r="B46" s="41"/>
      <c r="C46" s="19" t="s">
        <v>41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19.5" customHeight="1">
      <c r="A47" s="41"/>
      <c r="B47" s="41"/>
      <c r="C47" s="19" t="s">
        <v>42</v>
      </c>
      <c r="D47" s="20">
        <v>1126.7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>
      <c r="A48" s="42"/>
      <c r="B48" s="42"/>
      <c r="C48" s="21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sheetProtection/>
  <mergeCells count="28">
    <mergeCell ref="G2:J2"/>
    <mergeCell ref="G3:J3"/>
    <mergeCell ref="G4:J4"/>
    <mergeCell ref="G6:J6"/>
    <mergeCell ref="A7:J7"/>
    <mergeCell ref="A10:A12"/>
    <mergeCell ref="B10:B12"/>
    <mergeCell ref="C10:C12"/>
    <mergeCell ref="D10:J10"/>
    <mergeCell ref="D11:J11"/>
    <mergeCell ref="A8:J8"/>
    <mergeCell ref="A9:J9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  <mergeCell ref="H1:J1"/>
    <mergeCell ref="H5:J5"/>
    <mergeCell ref="B14:B18"/>
    <mergeCell ref="A14:A18"/>
    <mergeCell ref="A19:A23"/>
    <mergeCell ref="B19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2021-07-19T01:25:32Z</dcterms:modified>
  <cp:category/>
  <cp:version/>
  <cp:contentType/>
  <cp:contentStatus/>
</cp:coreProperties>
</file>