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320" windowHeight="1278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<sst xmlns="http://schemas.openxmlformats.org/spreadsheetml/2006/main" count="219" uniqueCount="212">
  <si>
    <t xml:space="preserve"> Наименование показателя</t>
  </si>
  <si>
    <t>Код дохода по бюджетной классификации</t>
  </si>
  <si>
    <t>Исполнено</t>
  </si>
  <si>
    <t>Доходы бюджета - ИТОГО</t>
  </si>
  <si>
    <t>х</t>
  </si>
  <si>
    <t>-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</si>
  <si>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</si>
  <si>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</si>
  <si>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</si>
  <si>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</si>
  <si>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</si>
  <si>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</si>
  <si>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</si>
  <si>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</si>
  <si>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</si>
  <si>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</si>
  <si>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</si>
  <si>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</si>
  <si>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</si>
  <si>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</si>
  <si>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</si>
  <si>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</si>
  <si>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</si>
  <si>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</si>
  <si>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</si>
  <si>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</si>
  <si>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</si>
  <si>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</si>
  <si>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</si>
  <si>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</si>
  <si>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</si>
  <si>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</si>
  <si>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</si>
  <si>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</si>
  <si>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</si>
  <si>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</si>
  <si>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</si>
  <si>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</si>
  <si>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</si>
  <si>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</si>
  <si>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</si>
  <si>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</si>
  <si>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</si>
  <si>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</si>
  <si>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</si>
  <si>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</si>
  <si>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</si>
  <si>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</si>
  <si>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</si>
  <si>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</si>
  <si>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</si>
  <si>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</si>
  <si>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</si>
  <si>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</si>
  <si>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</si>
  <si>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</si>
  <si>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</si>
  <si>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</si>
  <si>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</si>
  <si>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</si>
  <si>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</si>
  <si>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</si>
  <si>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</si>
  <si>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</si>
  <si>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</si>
  <si>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</si>
  <si>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</si>
  <si>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</si>
  <si>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</si>
  <si>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</si>
  <si>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</si>
  <si>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</si>
  <si>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</si>
  <si>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</si>
  <si>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</si>
  <si>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</si>
  <si>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000 1140200000 0000 000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</si>
  <si>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</si>
  <si>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</si>
  <si>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</si>
  <si>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</si>
  <si>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</si>
  <si>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</si>
  <si>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</si>
  <si>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000 1140601310 0000 430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</si>
  <si>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</si>
  <si>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</si>
  <si>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</si>
  <si>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</si>
  <si>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</si>
  <si>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</si>
  <si>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</si>
  <si>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</si>
  <si>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</si>
  <si>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</si>
  <si>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</si>
  <si>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</si>
  <si>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</si>
  <si>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</si>
  <si>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</si>
  <si>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</si>
  <si>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</si>
  <si>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</si>
  <si>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</si>
  <si>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</si>
  <si>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</si>
  <si>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</si>
  <si>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</si>
  <si>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</si>
  <si>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</si>
  <si>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</si>
  <si>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</si>
  <si>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</si>
  <si>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</si>
  <si>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</si>
  <si>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</si>
  <si>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субъектов Российской Федерации и муниципальных образований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</si>
  <si>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</si>
  <si>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</si>
  <si>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</si>
  <si>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</si>
  <si>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</si>
  <si>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</si>
  <si>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</si>
  <si>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Субсидии бюджетам на государственную поддержку малого и среднего предпринимательства, включая  крестьянские (фермерские) хозяйства</t>
  </si>
  <si>
    <t xml:space="preserve"> 000 2020200900 0000 151</t>
  </si>
  <si>
    <t xml:space="preserve">  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</si>
  <si>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 xml:space="preserve"> 000 2020200905 0000 151</t>
  </si>
  <si>
    <t xml:space="preserve">  Субсидии бюджетам на реализацию федеральных целевых программ</t>
  </si>
  <si>
    <t xml:space="preserve"> 000 2020205100 0000 151</t>
  </si>
  <si>
    <t xml:space="preserve">  Субсидии бюджетам муниципальных районов на реализацию федеральных целевых программ</t>
  </si>
  <si>
    <t xml:space="preserve"> 000 2020205105 0000 151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</si>
  <si>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</si>
  <si>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</si>
  <si>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</si>
  <si>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</si>
  <si>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Субвенции бюджетам субъектов Российской Федерации и муниципальных образований</t>
  </si>
  <si>
    <t xml:space="preserve"> 000 2020300000 0000 151</t>
  </si>
  <si>
    <t xml:space="preserve">  Субвенции бюджетам на государственную регистрацию актов гражданского состояния</t>
  </si>
  <si>
    <t xml:space="preserve"> 000 2020300300 0000 151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</si>
  <si>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</si>
  <si>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000 2020300305 0000 151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</si>
  <si>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</si>
  <si>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</si>
  <si>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</si>
  <si>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</si>
  <si>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</si>
  <si>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</si>
  <si>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</si>
  <si>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000 2020301505 0000 151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</si>
  <si>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</si>
  <si>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</si>
  <si>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</si>
  <si>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</si>
  <si>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</si>
  <si>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000 2020302900 0000 151</t>
  </si>
  <si>
    <t xml:space="preserve"> 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</si>
  <si>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000 2020302905 0000 151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</si>
  <si>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</si>
  <si>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</si>
  <si>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</si>
  <si>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</si>
  <si>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</si>
  <si>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</si>
  <si>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</si>
  <si>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</si>
  <si>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</si>
  <si>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</si>
  <si>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 xml:space="preserve">Утверждено </t>
  </si>
  <si>
    <t>% исполнения</t>
  </si>
  <si>
    <t>Приложение 3</t>
  </si>
  <si>
    <t>видов доходов, подвидов доходов, классификации операций сектора государственного</t>
  </si>
  <si>
    <t xml:space="preserve"> управления, относящихся к доходам местного бюджета</t>
  </si>
  <si>
    <t>Показатели доходов бюджета Ханкайского муниципального района за 2014 год по кодам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</si>
  <si>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</si>
  <si>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</si>
  <si>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000 1050400002 0000 110</t>
  </si>
  <si>
    <t>000 1050402002 0000 110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</si>
  <si>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</si>
  <si>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</si>
  <si>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</si>
  <si>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Денежные взыскания (штрафы) за нарушение  законодательства о налогах и сборах, предусмотренные статьями 116, 118, статьей 119.1, пунктами 1 и 2  статьи 120, статьями 125, 126, 128, 129, 129.1, 132, 133, 134, 135, 135.1 Налогового кодекса Российской Федерации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</si>
  <si>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</si>
  <si>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</si>
  <si>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</si>
  <si>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правонарушения в области дорожного движения</t>
  </si>
  <si>
    <t xml:space="preserve">  Прочие денежные взыскания (штрафы) за  правонарушения в области дорожного движения</t>
  </si>
  <si>
    <t xml:space="preserve"> 000 1160800001 0000 140</t>
  </si>
  <si>
    <t xml:space="preserve"> 000 1160801001 0000 140</t>
  </si>
  <si>
    <t xml:space="preserve"> 000 1162800001 0000 140</t>
  </si>
  <si>
    <t xml:space="preserve"> 000 1163000001 0000 140</t>
  </si>
  <si>
    <t xml:space="preserve"> 000 1163003001 0000 140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</si>
  <si>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</si>
  <si>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</si>
  <si>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000 2020100300 0000 151</t>
  </si>
  <si>
    <t xml:space="preserve"> 000 2020100305 0000 151</t>
  </si>
  <si>
    <t xml:space="preserve">  ПРОЧИЕ БЕЗВОЗМЕЗДНЫЕ ПОСТУПЛЕНИЯ</t>
  </si>
  <si>
    <t xml:space="preserve">  Прочие безвозмездные поступления в бюджеты муниципальных районов</t>
  </si>
  <si>
    <t xml:space="preserve"> 000 2070000000 0000 000</t>
  </si>
  <si>
    <t xml:space="preserve"> 000 2070500005 0000 180</t>
  </si>
  <si>
    <t xml:space="preserve"> 000 2070503005 0000 180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</si>
  <si>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</si>
  <si>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</si>
  <si>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</si>
  <si>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 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</si>
  <si>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000 2180000000 0000 000</t>
  </si>
  <si>
    <t xml:space="preserve"> 000 2180000000 0000 151</t>
  </si>
  <si>
    <t xml:space="preserve"> 000 2180500005 0000 151</t>
  </si>
  <si>
    <t xml:space="preserve"> 000 2180501005 0000 151</t>
  </si>
  <si>
    <t xml:space="preserve">к проекту решения Думы </t>
  </si>
  <si>
    <t>Ханкайского муниципального района</t>
  </si>
  <si>
    <t>тыс.руб.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</si>
</sst>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#,##0.00_ ;\-#,##0.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3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40" fillId="33" borderId="10" xfId="52" applyFont="1" applyFill="1" applyBorder="1">
      <alignment/>
      <protection/>
    </xf>
    <xf numFmtId="0" fontId="40" fillId="33" borderId="0" xfId="52" applyFont="1" applyFill="1" applyBorder="1" applyAlignment="1">
      <alignment/>
      <protection/>
    </xf>
    <xf numFmtId="0" fontId="41" fillId="33" borderId="0" xfId="52" applyFont="1" applyFill="1" applyBorder="1" applyAlignment="1">
      <alignment horizontal="center"/>
      <protection/>
    </xf>
    <xf numFmtId="0" fontId="41" fillId="33" borderId="0" xfId="52" applyFont="1" applyFill="1" applyBorder="1" applyAlignment="1">
      <alignment vertical="top"/>
      <protection/>
    </xf>
    <xf numFmtId="0" fontId="42" fillId="0" borderId="0" xfId="52" applyFont="1">
      <alignment/>
      <protection/>
    </xf>
    <xf numFmtId="0" fontId="43" fillId="33" borderId="0" xfId="52" applyFont="1" applyFill="1" applyBorder="1" applyAlignment="1">
      <alignment horizontal="right"/>
      <protection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10" fontId="44" fillId="0" borderId="13" xfId="0" applyNumberFormat="1" applyFont="1" applyBorder="1" applyAlignment="1">
      <alignment horizontal="right" shrinkToFit="1"/>
    </xf>
    <xf numFmtId="0" fontId="43" fillId="0" borderId="14" xfId="0" applyFont="1" applyBorder="1" applyAlignment="1">
      <alignment horizontal="left" wrapText="1" indent="2"/>
    </xf>
    <xf numFmtId="0" fontId="43" fillId="0" borderId="13" xfId="0" applyFont="1" applyBorder="1" applyAlignment="1">
      <alignment horizontal="center" shrinkToFit="1"/>
    </xf>
    <xf numFmtId="10" fontId="43" fillId="0" borderId="13" xfId="0" applyNumberFormat="1" applyFont="1" applyBorder="1" applyAlignment="1">
      <alignment horizontal="right" shrinkToFit="1"/>
    </xf>
    <xf numFmtId="0" fontId="43" fillId="0" borderId="15" xfId="0" applyFont="1" applyBorder="1" applyAlignment="1">
      <alignment horizontal="left" wrapText="1" indent="2"/>
    </xf>
    <xf numFmtId="0" fontId="43" fillId="0" borderId="12" xfId="0" applyFont="1" applyBorder="1" applyAlignment="1">
      <alignment horizontal="center" shrinkToFit="1"/>
    </xf>
    <xf numFmtId="10" fontId="43" fillId="0" borderId="12" xfId="0" applyNumberFormat="1" applyFont="1" applyBorder="1" applyAlignment="1">
      <alignment horizontal="right" shrinkToFit="1"/>
    </xf>
    <xf numFmtId="0" fontId="41" fillId="0" borderId="16" xfId="0" applyFont="1" applyBorder="1" applyAlignment="1">
      <alignment horizontal="left" wrapText="1"/>
    </xf>
    <xf numFmtId="0" fontId="41" fillId="0" borderId="17" xfId="0" applyFont="1" applyBorder="1" applyAlignment="1">
      <alignment horizontal="center"/>
    </xf>
    <xf numFmtId="10" fontId="41" fillId="0" borderId="13" xfId="0" applyNumberFormat="1" applyFont="1" applyBorder="1" applyAlignment="1">
      <alignment horizontal="right" shrinkToFit="1"/>
    </xf>
    <xf numFmtId="0" fontId="44" fillId="0" borderId="18" xfId="0" applyFont="1" applyBorder="1" applyAlignment="1">
      <alignment horizontal="left" wrapText="1" indent="2"/>
    </xf>
    <xf numFmtId="0" fontId="43" fillId="0" borderId="19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left" wrapText="1" indent="2"/>
    </xf>
    <xf numFmtId="0" fontId="40" fillId="0" borderId="14" xfId="0" applyFont="1" applyBorder="1" applyAlignment="1">
      <alignment horizontal="left" wrapText="1" indent="2"/>
    </xf>
    <xf numFmtId="0" fontId="40" fillId="0" borderId="14" xfId="0" applyFont="1" applyBorder="1" applyAlignment="1">
      <alignment horizontal="left" wrapText="1" indent="2"/>
    </xf>
    <xf numFmtId="4" fontId="43" fillId="34" borderId="13" xfId="0" applyNumberFormat="1" applyFont="1" applyFill="1" applyBorder="1" applyAlignment="1">
      <alignment horizontal="right" shrinkToFit="1"/>
    </xf>
    <xf numFmtId="0" fontId="40" fillId="0" borderId="14" xfId="0" applyFont="1" applyBorder="1" applyAlignment="1">
      <alignment horizontal="left" wrapText="1" indent="2"/>
    </xf>
    <xf numFmtId="4" fontId="0" fillId="0" borderId="0" xfId="0" applyNumberFormat="1" applyAlignment="1">
      <alignment vertical="top"/>
    </xf>
    <xf numFmtId="0" fontId="40" fillId="0" borderId="14" xfId="0" applyFont="1" applyBorder="1" applyAlignment="1">
      <alignment horizontal="left" wrapText="1" indent="2"/>
    </xf>
    <xf numFmtId="4" fontId="44" fillId="34" borderId="13" xfId="0" applyNumberFormat="1" applyFont="1" applyFill="1" applyBorder="1" applyAlignment="1">
      <alignment horizontal="right" shrinkToFit="1"/>
    </xf>
    <xf numFmtId="10" fontId="43" fillId="34" borderId="13" xfId="0" applyNumberFormat="1" applyFont="1" applyFill="1" applyBorder="1" applyAlignment="1">
      <alignment horizontal="right" shrinkToFit="1"/>
    </xf>
    <xf numFmtId="4" fontId="41" fillId="34" borderId="13" xfId="0" applyNumberFormat="1" applyFont="1" applyFill="1" applyBorder="1" applyAlignment="1">
      <alignment horizontal="right" shrinkToFit="1"/>
    </xf>
    <xf numFmtId="0" fontId="43" fillId="0" borderId="0" xfId="0" applyFont="1" applyBorder="1" applyAlignment="1">
      <alignment horizontal="right"/>
    </xf>
    <xf numFmtId="0" fontId="43" fillId="0" borderId="0" xfId="0" applyFont="1" applyBorder="1" applyAlignment="1">
      <alignment/>
    </xf>
    <xf numFmtId="0" fontId="40" fillId="34" borderId="0" xfId="52" applyFont="1" applyFill="1" applyBorder="1" applyAlignment="1">
      <alignment horizontal="right"/>
      <protection/>
    </xf>
    <xf numFmtId="0" fontId="40" fillId="33" borderId="10" xfId="52" applyFont="1" applyFill="1" applyBorder="1" applyAlignment="1">
      <alignment horizontal="right"/>
      <protection/>
    </xf>
    <xf numFmtId="0" fontId="45" fillId="33" borderId="0" xfId="52" applyFont="1" applyFill="1" applyBorder="1" applyAlignment="1">
      <alignment horizontal="center"/>
      <protection/>
    </xf>
    <xf numFmtId="0" fontId="43" fillId="33" borderId="0" xfId="52" applyFont="1" applyFill="1" applyBorder="1" applyAlignment="1">
      <alignment horizontal="right"/>
      <protection/>
    </xf>
    <xf numFmtId="0" fontId="45" fillId="33" borderId="0" xfId="52" applyFont="1" applyFill="1" applyBorder="1" applyAlignment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110"/>
  <sheetViews>
    <sheetView showGridLines="0" tabSelected="1" zoomScalePageLayoutView="0" workbookViewId="0" topLeftCell="A1">
      <selection activeCell="E8" sqref="E8"/>
    </sheetView>
  </sheetViews>
  <sheetFormatPr defaultColWidth="9.00390625" defaultRowHeight="12.75"/>
  <cols>
    <col min="1" max="1" width="51.00390625" style="0" customWidth="1"/>
    <col min="2" max="2" width="20.00390625" style="0" customWidth="1"/>
    <col min="3" max="3" width="14.875" style="0" customWidth="1"/>
    <col min="4" max="4" width="14.375" style="0" customWidth="1"/>
    <col min="5" max="5" width="11.125" style="0" customWidth="1"/>
    <col min="6" max="6" width="17.25390625" style="0" customWidth="1"/>
  </cols>
  <sheetData>
    <row r="1" spans="2:5" s="1" customFormat="1" ht="15" customHeight="1">
      <c r="B1" s="33"/>
      <c r="C1" s="33"/>
      <c r="D1" s="33"/>
      <c r="E1" s="32" t="s">
        <v>170</v>
      </c>
    </row>
    <row r="2" spans="1:5" s="1" customFormat="1" ht="12.75" customHeight="1">
      <c r="A2" s="4"/>
      <c r="B2" s="4"/>
      <c r="C2" s="4"/>
      <c r="D2" s="6"/>
      <c r="E2" s="7" t="s">
        <v>209</v>
      </c>
    </row>
    <row r="3" spans="1:5" s="1" customFormat="1" ht="12.75" customHeight="1">
      <c r="A3" s="5"/>
      <c r="B3" s="5"/>
      <c r="C3" s="5"/>
      <c r="D3" s="37" t="s">
        <v>210</v>
      </c>
      <c r="E3" s="37"/>
    </row>
    <row r="4" spans="1:5" s="1" customFormat="1" ht="12.75" customHeight="1">
      <c r="A4" s="3"/>
      <c r="B4" s="3"/>
      <c r="C4" s="3"/>
      <c r="D4" s="34"/>
      <c r="E4" s="34"/>
    </row>
    <row r="5" spans="1:5" s="1" customFormat="1" ht="18.75" customHeight="1">
      <c r="A5" s="36" t="s">
        <v>173</v>
      </c>
      <c r="B5" s="36"/>
      <c r="C5" s="36"/>
      <c r="D5" s="36"/>
      <c r="E5" s="36"/>
    </row>
    <row r="6" spans="1:5" s="1" customFormat="1" ht="18" customHeight="1">
      <c r="A6" s="38" t="s">
        <v>171</v>
      </c>
      <c r="B6" s="38"/>
      <c r="C6" s="38"/>
      <c r="D6" s="38"/>
      <c r="E6" s="38"/>
    </row>
    <row r="7" spans="1:5" s="1" customFormat="1" ht="17.25" customHeight="1">
      <c r="A7" s="36" t="s">
        <v>172</v>
      </c>
      <c r="B7" s="36"/>
      <c r="C7" s="36"/>
      <c r="D7" s="36"/>
      <c r="E7" s="36"/>
    </row>
    <row r="8" spans="1:5" s="1" customFormat="1" ht="24.75" customHeight="1">
      <c r="A8" s="2"/>
      <c r="B8" s="2"/>
      <c r="C8" s="2"/>
      <c r="D8" s="2"/>
      <c r="E8" s="35" t="s">
        <v>211</v>
      </c>
    </row>
    <row r="9" spans="1:5" ht="48" customHeight="1">
      <c r="A9" s="21" t="s">
        <v>0</v>
      </c>
      <c r="B9" s="8" t="s">
        <v>1</v>
      </c>
      <c r="C9" s="9" t="s">
        <v>168</v>
      </c>
      <c r="D9" s="9" t="s">
        <v>2</v>
      </c>
      <c r="E9" s="9" t="s">
        <v>169</v>
      </c>
    </row>
    <row r="10" spans="1:5" ht="16.5" customHeight="1">
      <c r="A10" s="20" t="s">
        <v>6</v>
      </c>
      <c r="B10" s="12" t="s">
        <v>7</v>
      </c>
      <c r="C10" s="29">
        <v>50178.9</v>
      </c>
      <c r="D10" s="29">
        <v>50458.49</v>
      </c>
      <c r="E10" s="10">
        <f aca="true" t="shared" si="0" ref="E10:E53">D10/C10</f>
        <v>1.0055718638710693</v>
      </c>
    </row>
    <row r="11" spans="1:5" ht="12.75" customHeight="1">
      <c r="A11" s="11" t="s">
        <v>8</v>
      </c>
      <c r="B11" s="12" t="s">
        <v>9</v>
      </c>
      <c r="C11" s="25">
        <v>13500</v>
      </c>
      <c r="D11" s="25">
        <v>12935.29</v>
      </c>
      <c r="E11" s="13">
        <f t="shared" si="0"/>
        <v>0.9581696296296297</v>
      </c>
    </row>
    <row r="12" spans="1:5" ht="12.75" customHeight="1">
      <c r="A12" s="11" t="s">
        <v>10</v>
      </c>
      <c r="B12" s="12" t="s">
        <v>11</v>
      </c>
      <c r="C12" s="25">
        <v>13500</v>
      </c>
      <c r="D12" s="25">
        <v>12935.29</v>
      </c>
      <c r="E12" s="13">
        <f t="shared" si="0"/>
        <v>0.9581696296296297</v>
      </c>
    </row>
    <row r="13" spans="1:5" ht="67.5" customHeight="1">
      <c r="A13" s="11" t="s">
        <v>12</v>
      </c>
      <c r="B13" s="12" t="s">
        <v>13</v>
      </c>
      <c r="C13" s="25">
        <v>13410</v>
      </c>
      <c r="D13" s="25">
        <v>12839.06</v>
      </c>
      <c r="E13" s="13">
        <f t="shared" si="0"/>
        <v>0.9574243102162565</v>
      </c>
    </row>
    <row r="14" spans="1:5" ht="103.5" customHeight="1">
      <c r="A14" s="11" t="s">
        <v>14</v>
      </c>
      <c r="B14" s="12" t="s">
        <v>15</v>
      </c>
      <c r="C14" s="25">
        <v>50</v>
      </c>
      <c r="D14" s="25">
        <v>52.13</v>
      </c>
      <c r="E14" s="13">
        <f t="shared" si="0"/>
        <v>1.0426</v>
      </c>
    </row>
    <row r="15" spans="1:5" ht="40.5" customHeight="1">
      <c r="A15" s="11" t="s">
        <v>16</v>
      </c>
      <c r="B15" s="12" t="s">
        <v>17</v>
      </c>
      <c r="C15" s="25">
        <v>40</v>
      </c>
      <c r="D15" s="25">
        <v>44.1</v>
      </c>
      <c r="E15" s="13">
        <f t="shared" si="0"/>
        <v>1.1025</v>
      </c>
    </row>
    <row r="16" spans="1:5" ht="15" customHeight="1">
      <c r="A16" s="11" t="s">
        <v>18</v>
      </c>
      <c r="B16" s="12" t="s">
        <v>19</v>
      </c>
      <c r="C16" s="25">
        <v>13770</v>
      </c>
      <c r="D16" s="25">
        <v>14894.81</v>
      </c>
      <c r="E16" s="13">
        <f t="shared" si="0"/>
        <v>1.0816855482933914</v>
      </c>
    </row>
    <row r="17" spans="1:5" ht="29.25" customHeight="1">
      <c r="A17" s="11" t="s">
        <v>20</v>
      </c>
      <c r="B17" s="12" t="s">
        <v>21</v>
      </c>
      <c r="C17" s="25">
        <v>12000</v>
      </c>
      <c r="D17" s="25">
        <v>12147.69</v>
      </c>
      <c r="E17" s="13">
        <f t="shared" si="0"/>
        <v>1.0123075000000001</v>
      </c>
    </row>
    <row r="18" spans="1:5" ht="29.25" customHeight="1">
      <c r="A18" s="11" t="s">
        <v>20</v>
      </c>
      <c r="B18" s="12" t="s">
        <v>22</v>
      </c>
      <c r="C18" s="25">
        <v>12000</v>
      </c>
      <c r="D18" s="25">
        <v>12142.66</v>
      </c>
      <c r="E18" s="13">
        <f t="shared" si="0"/>
        <v>1.0118883333333333</v>
      </c>
    </row>
    <row r="19" spans="1:5" ht="40.5" customHeight="1">
      <c r="A19" s="11" t="s">
        <v>23</v>
      </c>
      <c r="B19" s="12" t="s">
        <v>24</v>
      </c>
      <c r="C19" s="25" t="s">
        <v>5</v>
      </c>
      <c r="D19" s="25">
        <v>5.03</v>
      </c>
      <c r="E19" s="13"/>
    </row>
    <row r="20" spans="1:5" ht="15" customHeight="1">
      <c r="A20" s="11" t="s">
        <v>25</v>
      </c>
      <c r="B20" s="12" t="s">
        <v>26</v>
      </c>
      <c r="C20" s="25">
        <v>970</v>
      </c>
      <c r="D20" s="25">
        <v>986.82</v>
      </c>
      <c r="E20" s="13">
        <f t="shared" si="0"/>
        <v>1.017340206185567</v>
      </c>
    </row>
    <row r="21" spans="1:5" ht="15" customHeight="1">
      <c r="A21" s="11" t="s">
        <v>25</v>
      </c>
      <c r="B21" s="12" t="s">
        <v>27</v>
      </c>
      <c r="C21" s="25">
        <v>970</v>
      </c>
      <c r="D21" s="25">
        <v>987.15</v>
      </c>
      <c r="E21" s="13">
        <f t="shared" si="0"/>
        <v>1.017680412371134</v>
      </c>
    </row>
    <row r="22" spans="1:5" ht="27" customHeight="1">
      <c r="A22" s="11" t="s">
        <v>28</v>
      </c>
      <c r="B22" s="12" t="s">
        <v>29</v>
      </c>
      <c r="C22" s="25" t="s">
        <v>5</v>
      </c>
      <c r="D22" s="25">
        <v>-0.33</v>
      </c>
      <c r="E22" s="13"/>
    </row>
    <row r="23" spans="1:5" ht="27" customHeight="1">
      <c r="A23" s="11" t="s">
        <v>174</v>
      </c>
      <c r="B23" s="12" t="s">
        <v>176</v>
      </c>
      <c r="C23" s="25">
        <v>800</v>
      </c>
      <c r="D23" s="25">
        <v>1760.3</v>
      </c>
      <c r="E23" s="13">
        <f t="shared" si="0"/>
        <v>2.2003749999999997</v>
      </c>
    </row>
    <row r="24" spans="1:5" ht="39" customHeight="1">
      <c r="A24" s="11" t="s">
        <v>175</v>
      </c>
      <c r="B24" s="12" t="s">
        <v>177</v>
      </c>
      <c r="C24" s="25">
        <v>800</v>
      </c>
      <c r="D24" s="25">
        <v>1760.3</v>
      </c>
      <c r="E24" s="13">
        <f t="shared" si="0"/>
        <v>2.2003749999999997</v>
      </c>
    </row>
    <row r="25" spans="1:5" ht="15.75" customHeight="1">
      <c r="A25" s="11" t="s">
        <v>30</v>
      </c>
      <c r="B25" s="12" t="s">
        <v>31</v>
      </c>
      <c r="C25" s="25">
        <v>1650</v>
      </c>
      <c r="D25" s="25">
        <v>1809.81</v>
      </c>
      <c r="E25" s="13">
        <f t="shared" si="0"/>
        <v>1.0968545454545455</v>
      </c>
    </row>
    <row r="26" spans="1:5" ht="28.5" customHeight="1">
      <c r="A26" s="11" t="s">
        <v>32</v>
      </c>
      <c r="B26" s="12" t="s">
        <v>33</v>
      </c>
      <c r="C26" s="25">
        <v>1650</v>
      </c>
      <c r="D26" s="25">
        <v>1809.81</v>
      </c>
      <c r="E26" s="13">
        <f t="shared" si="0"/>
        <v>1.0968545454545455</v>
      </c>
    </row>
    <row r="27" spans="1:5" ht="40.5" customHeight="1">
      <c r="A27" s="11" t="s">
        <v>34</v>
      </c>
      <c r="B27" s="12" t="s">
        <v>35</v>
      </c>
      <c r="C27" s="25">
        <v>1650</v>
      </c>
      <c r="D27" s="25">
        <v>1809.81</v>
      </c>
      <c r="E27" s="13">
        <f t="shared" si="0"/>
        <v>1.0968545454545455</v>
      </c>
    </row>
    <row r="28" spans="1:5" ht="42" customHeight="1">
      <c r="A28" s="11" t="s">
        <v>36</v>
      </c>
      <c r="B28" s="12" t="s">
        <v>37</v>
      </c>
      <c r="C28" s="25">
        <v>5328</v>
      </c>
      <c r="D28" s="25">
        <v>5723.33</v>
      </c>
      <c r="E28" s="13">
        <f t="shared" si="0"/>
        <v>1.0741985735735735</v>
      </c>
    </row>
    <row r="29" spans="1:5" ht="77.25" customHeight="1">
      <c r="A29" s="11" t="s">
        <v>38</v>
      </c>
      <c r="B29" s="12" t="s">
        <v>39</v>
      </c>
      <c r="C29" s="25">
        <v>4619</v>
      </c>
      <c r="D29" s="25">
        <v>4938.51</v>
      </c>
      <c r="E29" s="13">
        <f t="shared" si="0"/>
        <v>1.0691729811647543</v>
      </c>
    </row>
    <row r="30" spans="1:5" ht="69.75" customHeight="1">
      <c r="A30" s="11" t="s">
        <v>40</v>
      </c>
      <c r="B30" s="12" t="s">
        <v>41</v>
      </c>
      <c r="C30" s="25">
        <v>4619</v>
      </c>
      <c r="D30" s="25">
        <v>4938.51</v>
      </c>
      <c r="E30" s="13">
        <f t="shared" si="0"/>
        <v>1.0691729811647543</v>
      </c>
    </row>
    <row r="31" spans="1:5" ht="81.75" customHeight="1">
      <c r="A31" s="11" t="s">
        <v>42</v>
      </c>
      <c r="B31" s="12" t="s">
        <v>43</v>
      </c>
      <c r="C31" s="25">
        <v>4619</v>
      </c>
      <c r="D31" s="25">
        <v>4938.51</v>
      </c>
      <c r="E31" s="13">
        <f t="shared" si="0"/>
        <v>1.0691729811647543</v>
      </c>
    </row>
    <row r="32" spans="1:5" ht="79.5" customHeight="1">
      <c r="A32" s="11" t="s">
        <v>44</v>
      </c>
      <c r="B32" s="12" t="s">
        <v>45</v>
      </c>
      <c r="C32" s="25">
        <v>709</v>
      </c>
      <c r="D32" s="25">
        <v>784.82</v>
      </c>
      <c r="E32" s="13">
        <f t="shared" si="0"/>
        <v>1.1069393511988717</v>
      </c>
    </row>
    <row r="33" spans="1:5" ht="81" customHeight="1">
      <c r="A33" s="11" t="s">
        <v>46</v>
      </c>
      <c r="B33" s="12" t="s">
        <v>47</v>
      </c>
      <c r="C33" s="25">
        <v>709</v>
      </c>
      <c r="D33" s="25">
        <v>784.82</v>
      </c>
      <c r="E33" s="13">
        <f t="shared" si="0"/>
        <v>1.1069393511988717</v>
      </c>
    </row>
    <row r="34" spans="1:5" ht="80.25" customHeight="1">
      <c r="A34" s="11" t="s">
        <v>48</v>
      </c>
      <c r="B34" s="12" t="s">
        <v>49</v>
      </c>
      <c r="C34" s="25">
        <v>709</v>
      </c>
      <c r="D34" s="25">
        <v>784.82</v>
      </c>
      <c r="E34" s="13">
        <f t="shared" si="0"/>
        <v>1.1069393511988717</v>
      </c>
    </row>
    <row r="35" spans="1:5" ht="27" customHeight="1">
      <c r="A35" s="11" t="s">
        <v>50</v>
      </c>
      <c r="B35" s="12" t="s">
        <v>51</v>
      </c>
      <c r="C35" s="25">
        <v>1840</v>
      </c>
      <c r="D35" s="25">
        <v>1887.54</v>
      </c>
      <c r="E35" s="13">
        <f t="shared" si="0"/>
        <v>1.0258369565217391</v>
      </c>
    </row>
    <row r="36" spans="1:5" ht="14.25" customHeight="1">
      <c r="A36" s="11" t="s">
        <v>52</v>
      </c>
      <c r="B36" s="12" t="s">
        <v>53</v>
      </c>
      <c r="C36" s="25">
        <v>1840</v>
      </c>
      <c r="D36" s="25">
        <v>1887.54</v>
      </c>
      <c r="E36" s="13">
        <f t="shared" si="0"/>
        <v>1.0258369565217391</v>
      </c>
    </row>
    <row r="37" spans="1:5" ht="27.75" customHeight="1">
      <c r="A37" s="11" t="s">
        <v>54</v>
      </c>
      <c r="B37" s="12" t="s">
        <v>55</v>
      </c>
      <c r="C37" s="25">
        <v>150</v>
      </c>
      <c r="D37" s="25">
        <v>151.15</v>
      </c>
      <c r="E37" s="13">
        <f t="shared" si="0"/>
        <v>1.0076666666666667</v>
      </c>
    </row>
    <row r="38" spans="1:5" ht="27.75" customHeight="1">
      <c r="A38" s="11" t="s">
        <v>56</v>
      </c>
      <c r="B38" s="12" t="s">
        <v>57</v>
      </c>
      <c r="C38" s="25">
        <v>13</v>
      </c>
      <c r="D38" s="25">
        <v>13.52</v>
      </c>
      <c r="E38" s="13">
        <f t="shared" si="0"/>
        <v>1.04</v>
      </c>
    </row>
    <row r="39" spans="1:5" ht="28.5" customHeight="1">
      <c r="A39" s="11" t="s">
        <v>58</v>
      </c>
      <c r="B39" s="12" t="s">
        <v>59</v>
      </c>
      <c r="C39" s="25">
        <v>935</v>
      </c>
      <c r="D39" s="25">
        <v>951.35</v>
      </c>
      <c r="E39" s="13">
        <f t="shared" si="0"/>
        <v>1.0174866310160429</v>
      </c>
    </row>
    <row r="40" spans="1:5" ht="28.5" customHeight="1">
      <c r="A40" s="11" t="s">
        <v>60</v>
      </c>
      <c r="B40" s="12" t="s">
        <v>61</v>
      </c>
      <c r="C40" s="25">
        <v>742</v>
      </c>
      <c r="D40" s="25">
        <v>771.52</v>
      </c>
      <c r="E40" s="13">
        <f t="shared" si="0"/>
        <v>1.0397843665768194</v>
      </c>
    </row>
    <row r="41" spans="1:5" ht="30" customHeight="1">
      <c r="A41" s="11" t="s">
        <v>62</v>
      </c>
      <c r="B41" s="12" t="s">
        <v>63</v>
      </c>
      <c r="C41" s="25">
        <v>976</v>
      </c>
      <c r="D41" s="25">
        <v>974.63</v>
      </c>
      <c r="E41" s="13">
        <f t="shared" si="0"/>
        <v>0.9985963114754098</v>
      </c>
    </row>
    <row r="42" spans="1:5" ht="15.75" customHeight="1">
      <c r="A42" s="11" t="s">
        <v>64</v>
      </c>
      <c r="B42" s="12" t="s">
        <v>65</v>
      </c>
      <c r="C42" s="25">
        <v>976</v>
      </c>
      <c r="D42" s="25">
        <v>974.63</v>
      </c>
      <c r="E42" s="13">
        <f t="shared" si="0"/>
        <v>0.9985963114754098</v>
      </c>
    </row>
    <row r="43" spans="1:5" ht="29.25" customHeight="1">
      <c r="A43" s="11" t="s">
        <v>66</v>
      </c>
      <c r="B43" s="12" t="s">
        <v>67</v>
      </c>
      <c r="C43" s="25">
        <v>703</v>
      </c>
      <c r="D43" s="25">
        <v>700.36</v>
      </c>
      <c r="E43" s="13">
        <f t="shared" si="0"/>
        <v>0.9962446657183499</v>
      </c>
    </row>
    <row r="44" spans="1:5" ht="42" customHeight="1">
      <c r="A44" s="11" t="s">
        <v>68</v>
      </c>
      <c r="B44" s="12" t="s">
        <v>69</v>
      </c>
      <c r="C44" s="25">
        <v>703</v>
      </c>
      <c r="D44" s="25">
        <v>700.36</v>
      </c>
      <c r="E44" s="13">
        <f t="shared" si="0"/>
        <v>0.9962446657183499</v>
      </c>
    </row>
    <row r="45" spans="1:5" ht="15.75" customHeight="1">
      <c r="A45" s="11" t="s">
        <v>70</v>
      </c>
      <c r="B45" s="12" t="s">
        <v>71</v>
      </c>
      <c r="C45" s="25">
        <v>273</v>
      </c>
      <c r="D45" s="25">
        <v>274.27</v>
      </c>
      <c r="E45" s="13">
        <f t="shared" si="0"/>
        <v>1.0046520146520146</v>
      </c>
    </row>
    <row r="46" spans="1:5" ht="26.25" customHeight="1">
      <c r="A46" s="11" t="s">
        <v>72</v>
      </c>
      <c r="B46" s="12" t="s">
        <v>73</v>
      </c>
      <c r="C46" s="25">
        <v>273</v>
      </c>
      <c r="D46" s="25">
        <v>274.27</v>
      </c>
      <c r="E46" s="13">
        <f t="shared" si="0"/>
        <v>1.0046520146520146</v>
      </c>
    </row>
    <row r="47" spans="1:5" ht="30" customHeight="1">
      <c r="A47" s="11" t="s">
        <v>74</v>
      </c>
      <c r="B47" s="12" t="s">
        <v>75</v>
      </c>
      <c r="C47" s="25">
        <v>6823.2</v>
      </c>
      <c r="D47" s="25">
        <v>5740.27</v>
      </c>
      <c r="E47" s="13">
        <f t="shared" si="0"/>
        <v>0.8412870793762458</v>
      </c>
    </row>
    <row r="48" spans="1:5" ht="69" customHeight="1">
      <c r="A48" s="22" t="s">
        <v>178</v>
      </c>
      <c r="B48" s="12" t="s">
        <v>76</v>
      </c>
      <c r="C48" s="25">
        <v>5908.6</v>
      </c>
      <c r="D48" s="25">
        <v>4823.48</v>
      </c>
      <c r="E48" s="13">
        <f t="shared" si="0"/>
        <v>0.816349050536506</v>
      </c>
    </row>
    <row r="49" spans="1:5" ht="69" customHeight="1">
      <c r="A49" s="22" t="s">
        <v>179</v>
      </c>
      <c r="B49" s="12" t="s">
        <v>77</v>
      </c>
      <c r="C49" s="25">
        <v>5908.6</v>
      </c>
      <c r="D49" s="25">
        <v>4823.48</v>
      </c>
      <c r="E49" s="13">
        <f t="shared" si="0"/>
        <v>0.816349050536506</v>
      </c>
    </row>
    <row r="50" spans="1:5" ht="69" customHeight="1">
      <c r="A50" s="23" t="s">
        <v>78</v>
      </c>
      <c r="B50" s="12" t="s">
        <v>79</v>
      </c>
      <c r="C50" s="25">
        <v>5908.6</v>
      </c>
      <c r="D50" s="25">
        <v>4823.48</v>
      </c>
      <c r="E50" s="13">
        <f t="shared" si="0"/>
        <v>0.816349050536506</v>
      </c>
    </row>
    <row r="51" spans="1:5" ht="24.75" customHeight="1">
      <c r="A51" s="24" t="s">
        <v>180</v>
      </c>
      <c r="B51" s="12" t="s">
        <v>80</v>
      </c>
      <c r="C51" s="25">
        <v>914.6</v>
      </c>
      <c r="D51" s="25">
        <v>916.79</v>
      </c>
      <c r="E51" s="13">
        <f t="shared" si="0"/>
        <v>1.0023944893942707</v>
      </c>
    </row>
    <row r="52" spans="1:5" ht="24" customHeight="1">
      <c r="A52" s="24" t="s">
        <v>81</v>
      </c>
      <c r="B52" s="12" t="s">
        <v>82</v>
      </c>
      <c r="C52" s="25">
        <v>914.6</v>
      </c>
      <c r="D52" s="25">
        <v>916.79</v>
      </c>
      <c r="E52" s="13">
        <f t="shared" si="0"/>
        <v>1.0023944893942707</v>
      </c>
    </row>
    <row r="53" spans="1:5" ht="35.25" customHeight="1">
      <c r="A53" s="24" t="s">
        <v>83</v>
      </c>
      <c r="B53" s="12" t="s">
        <v>84</v>
      </c>
      <c r="C53" s="25">
        <v>914.6</v>
      </c>
      <c r="D53" s="25">
        <v>916.79</v>
      </c>
      <c r="E53" s="13">
        <f t="shared" si="0"/>
        <v>1.0023944893942707</v>
      </c>
    </row>
    <row r="54" spans="1:5" ht="15" customHeight="1">
      <c r="A54" s="11" t="s">
        <v>85</v>
      </c>
      <c r="B54" s="12" t="s">
        <v>86</v>
      </c>
      <c r="C54" s="25">
        <v>3610</v>
      </c>
      <c r="D54" s="25">
        <v>3798.99</v>
      </c>
      <c r="E54" s="13">
        <f aca="true" t="shared" si="1" ref="E54:E103">D54/C54</f>
        <v>1.0523518005540167</v>
      </c>
    </row>
    <row r="55" spans="1:6" ht="27.75" customHeight="1">
      <c r="A55" s="11" t="s">
        <v>87</v>
      </c>
      <c r="B55" s="12" t="s">
        <v>88</v>
      </c>
      <c r="C55" s="25">
        <v>35</v>
      </c>
      <c r="D55" s="25">
        <v>26.75</v>
      </c>
      <c r="E55" s="13">
        <f t="shared" si="1"/>
        <v>0.7642857142857142</v>
      </c>
      <c r="F55" s="27"/>
    </row>
    <row r="56" spans="1:6" ht="57.75" customHeight="1">
      <c r="A56" s="26" t="s">
        <v>181</v>
      </c>
      <c r="B56" s="12" t="s">
        <v>89</v>
      </c>
      <c r="C56" s="25">
        <v>27</v>
      </c>
      <c r="D56" s="25">
        <v>18.73</v>
      </c>
      <c r="E56" s="13">
        <f t="shared" si="1"/>
        <v>0.6937037037037037</v>
      </c>
      <c r="F56" s="27"/>
    </row>
    <row r="57" spans="1:5" ht="45" customHeight="1">
      <c r="A57" s="26" t="s">
        <v>90</v>
      </c>
      <c r="B57" s="12" t="s">
        <v>91</v>
      </c>
      <c r="C57" s="25">
        <v>8</v>
      </c>
      <c r="D57" s="25">
        <v>8.02</v>
      </c>
      <c r="E57" s="13">
        <f t="shared" si="1"/>
        <v>1.0025</v>
      </c>
    </row>
    <row r="58" spans="1:5" ht="45" customHeight="1">
      <c r="A58" s="26" t="s">
        <v>92</v>
      </c>
      <c r="B58" s="12" t="s">
        <v>93</v>
      </c>
      <c r="C58" s="25">
        <v>45</v>
      </c>
      <c r="D58" s="25">
        <v>39</v>
      </c>
      <c r="E58" s="13">
        <f t="shared" si="1"/>
        <v>0.8666666666666667</v>
      </c>
    </row>
    <row r="59" spans="1:5" ht="45" customHeight="1">
      <c r="A59" s="26" t="s">
        <v>182</v>
      </c>
      <c r="B59" s="12" t="s">
        <v>187</v>
      </c>
      <c r="C59" s="25">
        <v>216</v>
      </c>
      <c r="D59" s="25">
        <v>215</v>
      </c>
      <c r="E59" s="13">
        <f t="shared" si="1"/>
        <v>0.9953703703703703</v>
      </c>
    </row>
    <row r="60" spans="1:5" ht="45" customHeight="1">
      <c r="A60" s="26" t="s">
        <v>183</v>
      </c>
      <c r="B60" s="12" t="s">
        <v>188</v>
      </c>
      <c r="C60" s="25">
        <v>216</v>
      </c>
      <c r="D60" s="25">
        <v>215</v>
      </c>
      <c r="E60" s="13">
        <f t="shared" si="1"/>
        <v>0.9953703703703703</v>
      </c>
    </row>
    <row r="61" spans="1:5" ht="45" customHeight="1">
      <c r="A61" s="26" t="s">
        <v>94</v>
      </c>
      <c r="B61" s="12" t="s">
        <v>95</v>
      </c>
      <c r="C61" s="25">
        <v>750</v>
      </c>
      <c r="D61" s="25">
        <v>787.2</v>
      </c>
      <c r="E61" s="13">
        <f t="shared" si="1"/>
        <v>1.0496</v>
      </c>
    </row>
    <row r="62" spans="1:5" ht="34.5" customHeight="1">
      <c r="A62" s="26" t="s">
        <v>96</v>
      </c>
      <c r="B62" s="12" t="s">
        <v>97</v>
      </c>
      <c r="C62" s="25">
        <v>2.5</v>
      </c>
      <c r="D62" s="25">
        <v>2.5</v>
      </c>
      <c r="E62" s="13">
        <f t="shared" si="1"/>
        <v>1</v>
      </c>
    </row>
    <row r="63" spans="1:5" ht="23.25" customHeight="1">
      <c r="A63" s="26" t="s">
        <v>98</v>
      </c>
      <c r="B63" s="12" t="s">
        <v>99</v>
      </c>
      <c r="C63" s="25">
        <v>747.5</v>
      </c>
      <c r="D63" s="25">
        <v>784.7</v>
      </c>
      <c r="E63" s="13">
        <f t="shared" si="1"/>
        <v>1.0497658862876256</v>
      </c>
    </row>
    <row r="64" spans="1:5" ht="45" customHeight="1">
      <c r="A64" s="26" t="s">
        <v>184</v>
      </c>
      <c r="B64" s="12" t="s">
        <v>189</v>
      </c>
      <c r="C64" s="25" t="s">
        <v>5</v>
      </c>
      <c r="D64" s="25">
        <v>1</v>
      </c>
      <c r="E64" s="13"/>
    </row>
    <row r="65" spans="1:5" ht="24.75" customHeight="1">
      <c r="A65" s="28" t="s">
        <v>185</v>
      </c>
      <c r="B65" s="12" t="s">
        <v>190</v>
      </c>
      <c r="C65" s="25" t="s">
        <v>5</v>
      </c>
      <c r="D65" s="25">
        <v>2.3</v>
      </c>
      <c r="E65" s="13"/>
    </row>
    <row r="66" spans="1:5" ht="24" customHeight="1">
      <c r="A66" s="28" t="s">
        <v>186</v>
      </c>
      <c r="B66" s="12" t="s">
        <v>191</v>
      </c>
      <c r="C66" s="25" t="s">
        <v>5</v>
      </c>
      <c r="D66" s="25">
        <v>2.3</v>
      </c>
      <c r="E66" s="13"/>
    </row>
    <row r="67" spans="1:5" ht="45" customHeight="1">
      <c r="A67" s="28" t="s">
        <v>100</v>
      </c>
      <c r="B67" s="12" t="s">
        <v>101</v>
      </c>
      <c r="C67" s="25">
        <v>1425</v>
      </c>
      <c r="D67" s="25">
        <v>1527.5</v>
      </c>
      <c r="E67" s="13">
        <f t="shared" si="1"/>
        <v>1.0719298245614035</v>
      </c>
    </row>
    <row r="68" spans="1:5" ht="24" customHeight="1">
      <c r="A68" s="28" t="s">
        <v>102</v>
      </c>
      <c r="B68" s="12" t="s">
        <v>103</v>
      </c>
      <c r="C68" s="25">
        <v>1139</v>
      </c>
      <c r="D68" s="25">
        <v>1200.23</v>
      </c>
      <c r="E68" s="13">
        <f t="shared" si="1"/>
        <v>1.0537576821773487</v>
      </c>
    </row>
    <row r="69" spans="1:5" ht="34.5" customHeight="1">
      <c r="A69" s="28" t="s">
        <v>104</v>
      </c>
      <c r="B69" s="12" t="s">
        <v>105</v>
      </c>
      <c r="C69" s="25">
        <v>1139</v>
      </c>
      <c r="D69" s="25">
        <v>1200.23</v>
      </c>
      <c r="E69" s="13">
        <f t="shared" si="1"/>
        <v>1.0537576821773487</v>
      </c>
    </row>
    <row r="70" spans="1:5" ht="14.25" customHeight="1">
      <c r="A70" s="11" t="s">
        <v>106</v>
      </c>
      <c r="B70" s="12" t="s">
        <v>107</v>
      </c>
      <c r="C70" s="25">
        <v>2681.7</v>
      </c>
      <c r="D70" s="25">
        <v>2693.82</v>
      </c>
      <c r="E70" s="13">
        <f t="shared" si="1"/>
        <v>1.0045195211992395</v>
      </c>
    </row>
    <row r="71" spans="1:5" ht="15.75" customHeight="1">
      <c r="A71" s="11" t="s">
        <v>108</v>
      </c>
      <c r="B71" s="12" t="s">
        <v>109</v>
      </c>
      <c r="C71" s="25">
        <v>2681.7</v>
      </c>
      <c r="D71" s="25">
        <v>2693.82</v>
      </c>
      <c r="E71" s="13">
        <f t="shared" si="1"/>
        <v>1.0045195211992395</v>
      </c>
    </row>
    <row r="72" spans="1:5" ht="27.75" customHeight="1">
      <c r="A72" s="11" t="s">
        <v>110</v>
      </c>
      <c r="B72" s="12" t="s">
        <v>111</v>
      </c>
      <c r="C72" s="25">
        <v>2681.7</v>
      </c>
      <c r="D72" s="25">
        <v>2693.82</v>
      </c>
      <c r="E72" s="13">
        <f t="shared" si="1"/>
        <v>1.0045195211992395</v>
      </c>
    </row>
    <row r="73" spans="1:5" ht="14.25" customHeight="1">
      <c r="A73" s="11" t="s">
        <v>112</v>
      </c>
      <c r="B73" s="12" t="s">
        <v>113</v>
      </c>
      <c r="C73" s="25">
        <v>353787.39</v>
      </c>
      <c r="D73" s="25">
        <v>352398.3</v>
      </c>
      <c r="E73" s="13">
        <f t="shared" si="1"/>
        <v>0.9960736588152562</v>
      </c>
    </row>
    <row r="74" spans="1:5" ht="42" customHeight="1">
      <c r="A74" s="11" t="s">
        <v>114</v>
      </c>
      <c r="B74" s="12" t="s">
        <v>115</v>
      </c>
      <c r="C74" s="25">
        <v>354429.86</v>
      </c>
      <c r="D74" s="25">
        <v>353103.9</v>
      </c>
      <c r="E74" s="13">
        <f t="shared" si="1"/>
        <v>0.9962588930853626</v>
      </c>
    </row>
    <row r="75" spans="1:5" ht="27.75" customHeight="1">
      <c r="A75" s="11" t="s">
        <v>116</v>
      </c>
      <c r="B75" s="12" t="s">
        <v>117</v>
      </c>
      <c r="C75" s="25">
        <v>114341</v>
      </c>
      <c r="D75" s="25">
        <v>114341</v>
      </c>
      <c r="E75" s="13">
        <f t="shared" si="1"/>
        <v>1</v>
      </c>
    </row>
    <row r="76" spans="1:5" ht="15" customHeight="1">
      <c r="A76" s="11" t="s">
        <v>118</v>
      </c>
      <c r="B76" s="12" t="s">
        <v>119</v>
      </c>
      <c r="C76" s="25">
        <v>112563</v>
      </c>
      <c r="D76" s="25">
        <v>112563</v>
      </c>
      <c r="E76" s="13">
        <f t="shared" si="1"/>
        <v>1</v>
      </c>
    </row>
    <row r="77" spans="1:5" ht="27" customHeight="1">
      <c r="A77" s="11" t="s">
        <v>120</v>
      </c>
      <c r="B77" s="12" t="s">
        <v>121</v>
      </c>
      <c r="C77" s="25">
        <v>112563</v>
      </c>
      <c r="D77" s="25">
        <v>112563</v>
      </c>
      <c r="E77" s="13">
        <f t="shared" si="1"/>
        <v>1</v>
      </c>
    </row>
    <row r="78" spans="1:5" ht="27" customHeight="1">
      <c r="A78" s="11" t="s">
        <v>192</v>
      </c>
      <c r="B78" s="12" t="s">
        <v>194</v>
      </c>
      <c r="C78" s="25">
        <v>1778</v>
      </c>
      <c r="D78" s="25">
        <v>1778</v>
      </c>
      <c r="E78" s="13">
        <f t="shared" si="1"/>
        <v>1</v>
      </c>
    </row>
    <row r="79" spans="1:5" ht="39" customHeight="1">
      <c r="A79" s="11" t="s">
        <v>193</v>
      </c>
      <c r="B79" s="12" t="s">
        <v>195</v>
      </c>
      <c r="C79" s="25">
        <v>1778</v>
      </c>
      <c r="D79" s="25">
        <v>1778</v>
      </c>
      <c r="E79" s="13">
        <f t="shared" si="1"/>
        <v>1</v>
      </c>
    </row>
    <row r="80" spans="1:5" ht="27.75" customHeight="1">
      <c r="A80" s="11" t="s">
        <v>122</v>
      </c>
      <c r="B80" s="12" t="s">
        <v>123</v>
      </c>
      <c r="C80" s="25">
        <v>9242.08</v>
      </c>
      <c r="D80" s="25">
        <v>8333.11</v>
      </c>
      <c r="E80" s="13">
        <f t="shared" si="1"/>
        <v>0.9016487630490106</v>
      </c>
    </row>
    <row r="81" spans="1:5" ht="42.75" customHeight="1">
      <c r="A81" s="11" t="s">
        <v>124</v>
      </c>
      <c r="B81" s="12" t="s">
        <v>125</v>
      </c>
      <c r="C81" s="25">
        <v>847.35</v>
      </c>
      <c r="D81" s="25">
        <v>847.35</v>
      </c>
      <c r="E81" s="13">
        <f t="shared" si="1"/>
        <v>1</v>
      </c>
    </row>
    <row r="82" spans="1:5" ht="54.75" customHeight="1">
      <c r="A82" s="11" t="s">
        <v>126</v>
      </c>
      <c r="B82" s="12" t="s">
        <v>127</v>
      </c>
      <c r="C82" s="25">
        <v>847.35</v>
      </c>
      <c r="D82" s="25">
        <v>847.35</v>
      </c>
      <c r="E82" s="13">
        <f t="shared" si="1"/>
        <v>1</v>
      </c>
    </row>
    <row r="83" spans="1:5" ht="27" customHeight="1">
      <c r="A83" s="11" t="s">
        <v>128</v>
      </c>
      <c r="B83" s="12" t="s">
        <v>129</v>
      </c>
      <c r="C83" s="25">
        <v>533.42</v>
      </c>
      <c r="D83" s="25">
        <v>533.42</v>
      </c>
      <c r="E83" s="13">
        <f t="shared" si="1"/>
        <v>1</v>
      </c>
    </row>
    <row r="84" spans="1:5" ht="27" customHeight="1">
      <c r="A84" s="11" t="s">
        <v>130</v>
      </c>
      <c r="B84" s="12" t="s">
        <v>131</v>
      </c>
      <c r="C84" s="25">
        <v>533.42</v>
      </c>
      <c r="D84" s="25">
        <v>533.42</v>
      </c>
      <c r="E84" s="13">
        <f t="shared" si="1"/>
        <v>1</v>
      </c>
    </row>
    <row r="85" spans="1:5" ht="15.75" customHeight="1">
      <c r="A85" s="11" t="s">
        <v>132</v>
      </c>
      <c r="B85" s="12" t="s">
        <v>133</v>
      </c>
      <c r="C85" s="25">
        <v>7861.31</v>
      </c>
      <c r="D85" s="25">
        <v>6952.34</v>
      </c>
      <c r="E85" s="13">
        <f t="shared" si="1"/>
        <v>0.8843742327932622</v>
      </c>
    </row>
    <row r="86" spans="1:5" ht="15" customHeight="1">
      <c r="A86" s="11" t="s">
        <v>134</v>
      </c>
      <c r="B86" s="12" t="s">
        <v>135</v>
      </c>
      <c r="C86" s="25">
        <v>7861.31</v>
      </c>
      <c r="D86" s="25">
        <v>69523.34</v>
      </c>
      <c r="E86" s="13">
        <f t="shared" si="1"/>
        <v>8.843734695616888</v>
      </c>
    </row>
    <row r="87" spans="1:5" ht="27.75" customHeight="1">
      <c r="A87" s="11" t="s">
        <v>136</v>
      </c>
      <c r="B87" s="12" t="s">
        <v>137</v>
      </c>
      <c r="C87" s="25">
        <v>230696.78</v>
      </c>
      <c r="D87" s="25">
        <v>230279.79</v>
      </c>
      <c r="E87" s="13">
        <f t="shared" si="1"/>
        <v>0.998192475855103</v>
      </c>
    </row>
    <row r="88" spans="1:5" ht="27.75" customHeight="1">
      <c r="A88" s="11" t="s">
        <v>138</v>
      </c>
      <c r="B88" s="12" t="s">
        <v>139</v>
      </c>
      <c r="C88" s="25">
        <v>1505</v>
      </c>
      <c r="D88" s="25">
        <v>1505</v>
      </c>
      <c r="E88" s="13">
        <f t="shared" si="1"/>
        <v>1</v>
      </c>
    </row>
    <row r="89" spans="1:5" ht="42" customHeight="1">
      <c r="A89" s="11" t="s">
        <v>140</v>
      </c>
      <c r="B89" s="12" t="s">
        <v>141</v>
      </c>
      <c r="C89" s="25">
        <v>1505</v>
      </c>
      <c r="D89" s="25">
        <v>1505</v>
      </c>
      <c r="E89" s="13">
        <f t="shared" si="1"/>
        <v>1</v>
      </c>
    </row>
    <row r="90" spans="1:5" ht="42.75" customHeight="1">
      <c r="A90" s="11" t="s">
        <v>142</v>
      </c>
      <c r="B90" s="12" t="s">
        <v>143</v>
      </c>
      <c r="C90" s="25">
        <v>12.9</v>
      </c>
      <c r="D90" s="25">
        <v>7.37</v>
      </c>
      <c r="E90" s="13">
        <f t="shared" si="1"/>
        <v>0.5713178294573643</v>
      </c>
    </row>
    <row r="91" spans="1:5" ht="53.25" customHeight="1">
      <c r="A91" s="11" t="s">
        <v>144</v>
      </c>
      <c r="B91" s="12" t="s">
        <v>145</v>
      </c>
      <c r="C91" s="25">
        <v>12.9</v>
      </c>
      <c r="D91" s="25">
        <v>7.37</v>
      </c>
      <c r="E91" s="13">
        <f t="shared" si="1"/>
        <v>0.5713178294573643</v>
      </c>
    </row>
    <row r="92" spans="1:5" ht="45" customHeight="1">
      <c r="A92" s="11" t="s">
        <v>146</v>
      </c>
      <c r="B92" s="12" t="s">
        <v>147</v>
      </c>
      <c r="C92" s="25">
        <v>1382.92</v>
      </c>
      <c r="D92" s="25">
        <v>1382.92</v>
      </c>
      <c r="E92" s="13">
        <f t="shared" si="1"/>
        <v>1</v>
      </c>
    </row>
    <row r="93" spans="1:5" ht="42" customHeight="1">
      <c r="A93" s="11" t="s">
        <v>148</v>
      </c>
      <c r="B93" s="12" t="s">
        <v>149</v>
      </c>
      <c r="C93" s="25">
        <v>1382.92</v>
      </c>
      <c r="D93" s="25">
        <v>1382.92</v>
      </c>
      <c r="E93" s="13">
        <f t="shared" si="1"/>
        <v>1</v>
      </c>
    </row>
    <row r="94" spans="1:5" ht="39" customHeight="1">
      <c r="A94" s="11" t="s">
        <v>150</v>
      </c>
      <c r="B94" s="12" t="s">
        <v>151</v>
      </c>
      <c r="C94" s="25">
        <v>225814.96</v>
      </c>
      <c r="D94" s="25">
        <v>225403.5</v>
      </c>
      <c r="E94" s="13">
        <f t="shared" si="1"/>
        <v>0.9981778886571554</v>
      </c>
    </row>
    <row r="95" spans="1:5" ht="42.75" customHeight="1">
      <c r="A95" s="11" t="s">
        <v>152</v>
      </c>
      <c r="B95" s="12" t="s">
        <v>153</v>
      </c>
      <c r="C95" s="25">
        <v>225814.96</v>
      </c>
      <c r="D95" s="25">
        <v>225403.5</v>
      </c>
      <c r="E95" s="13">
        <f t="shared" si="1"/>
        <v>0.9981778886571554</v>
      </c>
    </row>
    <row r="96" spans="1:5" ht="79.5" customHeight="1">
      <c r="A96" s="11" t="s">
        <v>154</v>
      </c>
      <c r="B96" s="12" t="s">
        <v>155</v>
      </c>
      <c r="C96" s="25">
        <v>1981</v>
      </c>
      <c r="D96" s="25">
        <v>1981</v>
      </c>
      <c r="E96" s="13">
        <f t="shared" si="1"/>
        <v>1</v>
      </c>
    </row>
    <row r="97" spans="1:5" ht="67.5" customHeight="1">
      <c r="A97" s="11" t="s">
        <v>156</v>
      </c>
      <c r="B97" s="12" t="s">
        <v>157</v>
      </c>
      <c r="C97" s="25">
        <v>1981</v>
      </c>
      <c r="D97" s="25">
        <v>1981</v>
      </c>
      <c r="E97" s="13">
        <f t="shared" si="1"/>
        <v>1</v>
      </c>
    </row>
    <row r="98" spans="1:5" ht="15.75" customHeight="1">
      <c r="A98" s="11" t="s">
        <v>158</v>
      </c>
      <c r="B98" s="12" t="s">
        <v>159</v>
      </c>
      <c r="C98" s="25">
        <v>150</v>
      </c>
      <c r="D98" s="25">
        <v>150</v>
      </c>
      <c r="E98" s="13">
        <f t="shared" si="1"/>
        <v>1</v>
      </c>
    </row>
    <row r="99" spans="1:5" ht="53.25" customHeight="1">
      <c r="A99" s="11" t="s">
        <v>160</v>
      </c>
      <c r="B99" s="12" t="s">
        <v>161</v>
      </c>
      <c r="C99" s="25">
        <v>15</v>
      </c>
      <c r="D99" s="25">
        <v>150</v>
      </c>
      <c r="E99" s="13">
        <f t="shared" si="1"/>
        <v>10</v>
      </c>
    </row>
    <row r="100" spans="1:5" ht="67.5" customHeight="1">
      <c r="A100" s="11" t="s">
        <v>162</v>
      </c>
      <c r="B100" s="12" t="s">
        <v>163</v>
      </c>
      <c r="C100" s="25">
        <v>150</v>
      </c>
      <c r="D100" s="25">
        <v>150</v>
      </c>
      <c r="E100" s="13">
        <f t="shared" si="1"/>
        <v>1</v>
      </c>
    </row>
    <row r="101" spans="1:5" ht="15.75" customHeight="1">
      <c r="A101" s="11" t="s">
        <v>196</v>
      </c>
      <c r="B101" s="12" t="s">
        <v>198</v>
      </c>
      <c r="C101" s="25">
        <v>1330.13</v>
      </c>
      <c r="D101" s="25">
        <v>1330.13</v>
      </c>
      <c r="E101" s="13">
        <f t="shared" si="1"/>
        <v>1</v>
      </c>
    </row>
    <row r="102" spans="1:5" ht="25.5" customHeight="1">
      <c r="A102" s="11" t="s">
        <v>197</v>
      </c>
      <c r="B102" s="12" t="s">
        <v>199</v>
      </c>
      <c r="C102" s="25">
        <v>1330.13</v>
      </c>
      <c r="D102" s="25">
        <v>1330.13</v>
      </c>
      <c r="E102" s="13">
        <f t="shared" si="1"/>
        <v>1</v>
      </c>
    </row>
    <row r="103" spans="1:5" ht="27" customHeight="1">
      <c r="A103" s="11" t="s">
        <v>197</v>
      </c>
      <c r="B103" s="12" t="s">
        <v>200</v>
      </c>
      <c r="C103" s="25">
        <v>1330.13</v>
      </c>
      <c r="D103" s="25">
        <v>1330.13</v>
      </c>
      <c r="E103" s="13">
        <f t="shared" si="1"/>
        <v>1</v>
      </c>
    </row>
    <row r="104" spans="1:5" ht="90" customHeight="1">
      <c r="A104" s="11" t="s">
        <v>201</v>
      </c>
      <c r="B104" s="12" t="s">
        <v>205</v>
      </c>
      <c r="C104" s="30"/>
      <c r="D104" s="25">
        <v>1.07</v>
      </c>
      <c r="E104" s="13"/>
    </row>
    <row r="105" spans="1:5" ht="66" customHeight="1">
      <c r="A105" s="11" t="s">
        <v>202</v>
      </c>
      <c r="B105" s="12" t="s">
        <v>206</v>
      </c>
      <c r="C105" s="30"/>
      <c r="D105" s="25">
        <v>1.07</v>
      </c>
      <c r="E105" s="13"/>
    </row>
    <row r="106" spans="1:5" ht="50.25" customHeight="1">
      <c r="A106" s="11" t="s">
        <v>203</v>
      </c>
      <c r="B106" s="12" t="s">
        <v>207</v>
      </c>
      <c r="C106" s="30"/>
      <c r="D106" s="25">
        <v>1.07</v>
      </c>
      <c r="E106" s="13"/>
    </row>
    <row r="107" spans="1:5" ht="50.25" customHeight="1">
      <c r="A107" s="11" t="s">
        <v>204</v>
      </c>
      <c r="B107" s="12" t="s">
        <v>208</v>
      </c>
      <c r="C107" s="30"/>
      <c r="D107" s="25">
        <v>1.07</v>
      </c>
      <c r="E107" s="13"/>
    </row>
    <row r="108" spans="1:5" ht="44.25" customHeight="1">
      <c r="A108" s="11" t="s">
        <v>164</v>
      </c>
      <c r="B108" s="12" t="s">
        <v>165</v>
      </c>
      <c r="C108" s="25">
        <v>-1972.6</v>
      </c>
      <c r="D108" s="25">
        <v>-2036.8</v>
      </c>
      <c r="E108" s="13">
        <f>D108/C108</f>
        <v>1.0325458785359425</v>
      </c>
    </row>
    <row r="109" spans="1:5" ht="54" customHeight="1" thickBot="1">
      <c r="A109" s="14" t="s">
        <v>166</v>
      </c>
      <c r="B109" s="15" t="s">
        <v>167</v>
      </c>
      <c r="C109" s="25">
        <v>-1972.6</v>
      </c>
      <c r="D109" s="25">
        <v>-2036.8</v>
      </c>
      <c r="E109" s="16">
        <f>D109/C109</f>
        <v>1.0325458785359425</v>
      </c>
    </row>
    <row r="110" spans="1:5" ht="20.25" customHeight="1">
      <c r="A110" s="17" t="s">
        <v>3</v>
      </c>
      <c r="B110" s="18" t="s">
        <v>4</v>
      </c>
      <c r="C110" s="31">
        <v>403966.29</v>
      </c>
      <c r="D110" s="31">
        <v>402856.79</v>
      </c>
      <c r="E110" s="19">
        <f>D110/C110</f>
        <v>0.9972534837003355</v>
      </c>
    </row>
  </sheetData>
  <sheetProtection/>
  <mergeCells count="4">
    <mergeCell ref="A5:E5"/>
    <mergeCell ref="D3:E3"/>
    <mergeCell ref="A7:E7"/>
    <mergeCell ref="A6:E6"/>
  </mergeCells>
  <printOptions/>
  <pageMargins left="0.7874015748031497" right="0.5905511811023623" top="0.5905511811023623" bottom="0.5905511811023623" header="0" footer="0"/>
  <pageSetup fitToHeight="0" fitToWidth="1" horizontalDpi="600" verticalDpi="600" orientation="portrait" paperSize="9" scale="80" r:id="rId1"/>
  <headerFooter>
    <evenFooter>&amp;L&amp;C&amp;R&amp;D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Боровая Светлана Васильевна</dc:creator>
  <cp:keywords/>
  <dc:description/>
  <cp:lastModifiedBy>Елена Евгеньевна Остапенко</cp:lastModifiedBy>
  <cp:lastPrinted>2015-03-11T06:19:05Z</cp:lastPrinted>
  <dcterms:created xsi:type="dcterms:W3CDTF">2014-03-06T22:23:17Z</dcterms:created>
  <dcterms:modified xsi:type="dcterms:W3CDTF">2015-03-20T04:42:58Z</dcterms:modified>
  <cp:category/>
  <cp:version/>
  <cp:contentType/>
  <cp:contentStatus/>
</cp:coreProperties>
</file>