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сортировка по показателям" sheetId="2" r:id="rId1"/>
  </sheets>
  <definedNames/>
  <calcPr calcId="145621"/>
</workbook>
</file>

<file path=xl/sharedStrings.xml><?xml version="1.0" encoding="utf-8"?>
<sst xmlns="http://schemas.openxmlformats.org/spreadsheetml/2006/main" count="51" uniqueCount="50">
  <si>
    <t>Теплоснабжение</t>
  </si>
  <si>
    <t>Электроснабжение</t>
  </si>
  <si>
    <t>Водоснабжение</t>
  </si>
  <si>
    <t>Итого:</t>
  </si>
  <si>
    <t>н/п</t>
  </si>
  <si>
    <t>Удовлетворенность населения качеством автомобильных дорог (%)</t>
  </si>
  <si>
    <t>Удовлетворенность организацией транспортного обслуживания населения                                (%)</t>
  </si>
  <si>
    <t>Удовлетворенность населения жилищно-коммунальными услугами (%)</t>
  </si>
  <si>
    <t>Удовлетворенность  населения  деятельностью руководителей органов местного самоуправления (%)</t>
  </si>
  <si>
    <t>Удовлетворенность  населения  деятельностью главы городского округа (муниципального района) (%)</t>
  </si>
  <si>
    <t>Удовлетворенность населения деятельностью администрации городского округа (муниципального района) (%)</t>
  </si>
  <si>
    <t>Удовлетворенность населения деятельностью  думы городского округа (муниципального района) (%)</t>
  </si>
  <si>
    <t>Партизанский муниципальный район</t>
  </si>
  <si>
    <t>Анучинский муниципальный район</t>
  </si>
  <si>
    <t>Ханкайский муниципальный район</t>
  </si>
  <si>
    <t>Чугуевский муниципальный район</t>
  </si>
  <si>
    <t>Хасанский муниципальный район</t>
  </si>
  <si>
    <t>Пограничный муниципальный район</t>
  </si>
  <si>
    <t>Кавалеровский муниципальный район</t>
  </si>
  <si>
    <t>Пожарский муниципальный район</t>
  </si>
  <si>
    <t>Черниговский муниципальный район</t>
  </si>
  <si>
    <t>Кировский муниципальный район</t>
  </si>
  <si>
    <t>Михайловский муниципальный район</t>
  </si>
  <si>
    <t>Яковлевский муниципальный район</t>
  </si>
  <si>
    <t>Шкотовский муниципальный район</t>
  </si>
  <si>
    <t>Октябрьский муниципальный район</t>
  </si>
  <si>
    <t>Красноармейский муниципальный район</t>
  </si>
  <si>
    <t>Лазовский муниципальный район</t>
  </si>
  <si>
    <t>Хорольский муниципальный район</t>
  </si>
  <si>
    <t>Надеждинский муниципальный район</t>
  </si>
  <si>
    <t>Ольгинский муниципальный район</t>
  </si>
  <si>
    <t>Тернейский муниципальный район</t>
  </si>
  <si>
    <t>Спасский муниципальный район</t>
  </si>
  <si>
    <t>Дальнереченский муниципальный район</t>
  </si>
  <si>
    <t>Находкинский городской округ</t>
  </si>
  <si>
    <t>Владивостокский городской округ</t>
  </si>
  <si>
    <t>Уссурийский городской округ</t>
  </si>
  <si>
    <t>Артемовский городской округ</t>
  </si>
  <si>
    <t>Лесозаводский городской округ</t>
  </si>
  <si>
    <t>Партизанский городской округ</t>
  </si>
  <si>
    <t>Дальнереченский городской округ</t>
  </si>
  <si>
    <t>Арсеньевский городской округ</t>
  </si>
  <si>
    <t>Наименование муниципального образования</t>
  </si>
  <si>
    <t>Дальнегорский городской округ</t>
  </si>
  <si>
    <t>Городской округ ЗАТО Фокино</t>
  </si>
  <si>
    <t>Городской округ  Большой Камень</t>
  </si>
  <si>
    <t>Городской округ Спасск-Дальний</t>
  </si>
  <si>
    <t xml:space="preserve">Результаты  оценки населением эффективности деятельности руководителей органов местного самоуправления,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Приморского края или в муниципальной собственности, осуществляющих оказание услуг населению муниципальных образований Приморского края, полученные в ходе опроса населения с использованием информационно-телекоммуникационных сетей и информационных технологий за период с 20.01.2015 по 20.03.2015 (по показателям)
</t>
  </si>
  <si>
    <t xml:space="preserve">Приложение 1 </t>
  </si>
  <si>
    <t>Примечание: результаты  IT- опроса по доле удовлетворенных их числа опрошенных (показатель «Удовлетворенность населения деятельностью органов местного самоуправления») по итогам отчетного года по Владивостокскому, Дальнегорскому, Уссурийскому городским округам, ЗАТО Фокино, Партизанскому и Хасанскому муниципальным районам, в которых количество участников опроса приближено к порогу репрезентативности, считать объективными.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</si>
</sst>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/>
    <xf numFmtId="0" fontId="4" fillId="0" borderId="1" xfId="0" applyFont="1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/>
    <xf numFmtId="164" fontId="5" fillId="3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164" fontId="2" fillId="3" borderId="1" xfId="0" applyNumberFormat="1" applyFont="1" applyFill="1" applyBorder="1"/>
    <xf numFmtId="164" fontId="4" fillId="2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/>
    <xf numFmtId="164" fontId="6" fillId="2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7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3" fillId="0" borderId="0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75" zoomScaleNormal="75" workbookViewId="0" topLeftCell="A1">
      <selection activeCell="A43" sqref="A43:L48"/>
    </sheetView>
  </sheetViews>
  <sheetFormatPr defaultColWidth="9.140625" defaultRowHeight="15"/>
  <cols>
    <col min="1" max="1" width="4.7109375" style="1" customWidth="1"/>
    <col min="2" max="2" width="22.28125" style="1" customWidth="1"/>
    <col min="3" max="5" width="26.00390625" style="1" customWidth="1"/>
    <col min="6" max="6" width="25.57421875" style="1" customWidth="1"/>
    <col min="7" max="7" width="26.421875" style="1" customWidth="1"/>
    <col min="8" max="8" width="20.8515625" style="1" customWidth="1"/>
    <col min="9" max="9" width="19.7109375" style="1" customWidth="1"/>
    <col min="10" max="10" width="24.140625" style="1" customWidth="1"/>
    <col min="11" max="11" width="8.7109375" style="1" customWidth="1"/>
    <col min="12" max="12" width="25.8515625" style="1" customWidth="1"/>
    <col min="13" max="16384" width="9.140625" style="1" customWidth="1"/>
  </cols>
  <sheetData>
    <row r="1" ht="15">
      <c r="L1" s="18" t="s">
        <v>48</v>
      </c>
    </row>
    <row r="2" spans="1:12" ht="74.25" customHeight="1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5.75" customHeight="1">
      <c r="A3" s="22" t="s">
        <v>4</v>
      </c>
      <c r="B3" s="23" t="s">
        <v>42</v>
      </c>
      <c r="C3" s="33" t="s">
        <v>9</v>
      </c>
      <c r="D3" s="33" t="s">
        <v>10</v>
      </c>
      <c r="E3" s="33" t="s">
        <v>11</v>
      </c>
      <c r="F3" s="26" t="s">
        <v>6</v>
      </c>
      <c r="G3" s="27" t="s">
        <v>5</v>
      </c>
      <c r="H3" s="27" t="s">
        <v>7</v>
      </c>
      <c r="I3" s="27"/>
      <c r="J3" s="27"/>
      <c r="K3" s="27"/>
      <c r="L3" s="30" t="s">
        <v>8</v>
      </c>
    </row>
    <row r="4" spans="1:12" ht="46.5" customHeight="1">
      <c r="A4" s="22"/>
      <c r="B4" s="24"/>
      <c r="C4" s="34"/>
      <c r="D4" s="34"/>
      <c r="E4" s="34"/>
      <c r="F4" s="26"/>
      <c r="G4" s="27"/>
      <c r="H4" s="27"/>
      <c r="I4" s="27"/>
      <c r="J4" s="27"/>
      <c r="K4" s="27"/>
      <c r="L4" s="31"/>
    </row>
    <row r="5" spans="1:12" ht="129" customHeight="1">
      <c r="A5" s="22"/>
      <c r="B5" s="25"/>
      <c r="C5" s="35"/>
      <c r="D5" s="35"/>
      <c r="E5" s="35"/>
      <c r="F5" s="26"/>
      <c r="G5" s="27"/>
      <c r="H5" s="6" t="s">
        <v>0</v>
      </c>
      <c r="I5" s="6" t="s">
        <v>2</v>
      </c>
      <c r="J5" s="6" t="s">
        <v>1</v>
      </c>
      <c r="K5" s="2" t="s">
        <v>3</v>
      </c>
      <c r="L5" s="32"/>
    </row>
    <row r="6" spans="1:12" ht="55.5" customHeight="1">
      <c r="A6" s="2">
        <v>1</v>
      </c>
      <c r="B6" s="3" t="s">
        <v>12</v>
      </c>
      <c r="C6" s="4">
        <v>93</v>
      </c>
      <c r="D6" s="4">
        <v>92</v>
      </c>
      <c r="E6" s="4">
        <v>84</v>
      </c>
      <c r="F6" s="4">
        <v>83</v>
      </c>
      <c r="G6" s="4">
        <v>62</v>
      </c>
      <c r="H6" s="4">
        <v>90</v>
      </c>
      <c r="I6" s="4">
        <v>87</v>
      </c>
      <c r="J6" s="4">
        <v>86</v>
      </c>
      <c r="K6" s="4">
        <f aca="true" t="shared" si="0" ref="K6:K36">(H6+I6+J6)/3</f>
        <v>87.66666666666667</v>
      </c>
      <c r="L6" s="5">
        <f aca="true" t="shared" si="1" ref="L6:L39">(F6+G6+K6)/3</f>
        <v>77.55555555555556</v>
      </c>
    </row>
    <row r="7" spans="1:12" ht="56.25">
      <c r="A7" s="2">
        <v>2</v>
      </c>
      <c r="B7" s="6" t="s">
        <v>13</v>
      </c>
      <c r="C7" s="7">
        <v>74</v>
      </c>
      <c r="D7" s="7">
        <v>74</v>
      </c>
      <c r="E7" s="7">
        <v>53</v>
      </c>
      <c r="F7" s="7">
        <v>63</v>
      </c>
      <c r="G7" s="7">
        <v>74</v>
      </c>
      <c r="H7" s="7">
        <v>74</v>
      </c>
      <c r="I7" s="7">
        <v>79</v>
      </c>
      <c r="J7" s="7">
        <v>95</v>
      </c>
      <c r="K7" s="7">
        <f t="shared" si="0"/>
        <v>82.66666666666667</v>
      </c>
      <c r="L7" s="4">
        <f t="shared" si="1"/>
        <v>73.22222222222223</v>
      </c>
    </row>
    <row r="8" spans="1:12" ht="56.25">
      <c r="A8" s="2">
        <v>3</v>
      </c>
      <c r="B8" s="6" t="s">
        <v>14</v>
      </c>
      <c r="C8" s="7">
        <v>33</v>
      </c>
      <c r="D8" s="7">
        <v>33</v>
      </c>
      <c r="E8" s="7">
        <v>33</v>
      </c>
      <c r="F8" s="7">
        <v>60</v>
      </c>
      <c r="G8" s="7">
        <v>53</v>
      </c>
      <c r="H8" s="7">
        <v>80</v>
      </c>
      <c r="I8" s="7">
        <v>60</v>
      </c>
      <c r="J8" s="7">
        <v>80</v>
      </c>
      <c r="K8" s="7">
        <f t="shared" si="0"/>
        <v>73.33333333333333</v>
      </c>
      <c r="L8" s="4">
        <f t="shared" si="1"/>
        <v>62.11111111111111</v>
      </c>
    </row>
    <row r="9" spans="1:14" ht="37.5">
      <c r="A9" s="2">
        <v>4</v>
      </c>
      <c r="B9" s="3" t="s">
        <v>43</v>
      </c>
      <c r="C9" s="4">
        <v>86</v>
      </c>
      <c r="D9" s="4">
        <v>82</v>
      </c>
      <c r="E9" s="4">
        <v>23</v>
      </c>
      <c r="F9" s="4">
        <v>54</v>
      </c>
      <c r="G9" s="4">
        <v>35</v>
      </c>
      <c r="H9" s="4">
        <v>75</v>
      </c>
      <c r="I9" s="4">
        <v>80</v>
      </c>
      <c r="J9" s="4">
        <v>85</v>
      </c>
      <c r="K9" s="4">
        <f t="shared" si="0"/>
        <v>80</v>
      </c>
      <c r="L9" s="8">
        <f t="shared" si="1"/>
        <v>56.333333333333336</v>
      </c>
      <c r="N9" s="17"/>
    </row>
    <row r="10" spans="1:12" ht="56.25">
      <c r="A10" s="2">
        <v>5</v>
      </c>
      <c r="B10" s="6" t="s">
        <v>15</v>
      </c>
      <c r="C10" s="7">
        <v>0</v>
      </c>
      <c r="D10" s="7">
        <v>0</v>
      </c>
      <c r="E10" s="7">
        <v>0</v>
      </c>
      <c r="F10" s="7">
        <v>33</v>
      </c>
      <c r="G10" s="7">
        <v>67</v>
      </c>
      <c r="H10" s="7">
        <v>67</v>
      </c>
      <c r="I10" s="7">
        <v>67</v>
      </c>
      <c r="J10" s="7">
        <v>33</v>
      </c>
      <c r="K10" s="7">
        <f t="shared" si="0"/>
        <v>55.666666666666664</v>
      </c>
      <c r="L10" s="4">
        <f t="shared" si="1"/>
        <v>51.888888888888886</v>
      </c>
    </row>
    <row r="11" spans="1:12" ht="37.5">
      <c r="A11" s="2">
        <v>6</v>
      </c>
      <c r="B11" s="6" t="s">
        <v>34</v>
      </c>
      <c r="C11" s="7">
        <v>22</v>
      </c>
      <c r="D11" s="7">
        <v>13</v>
      </c>
      <c r="E11" s="7">
        <v>6</v>
      </c>
      <c r="F11" s="7">
        <v>41</v>
      </c>
      <c r="G11" s="7">
        <v>41</v>
      </c>
      <c r="H11" s="7">
        <v>72</v>
      </c>
      <c r="I11" s="7">
        <v>78</v>
      </c>
      <c r="J11" s="7">
        <v>69</v>
      </c>
      <c r="K11" s="7">
        <f t="shared" si="0"/>
        <v>73</v>
      </c>
      <c r="L11" s="4">
        <f t="shared" si="1"/>
        <v>51.666666666666664</v>
      </c>
    </row>
    <row r="12" spans="1:12" ht="56.25">
      <c r="A12" s="2">
        <v>7</v>
      </c>
      <c r="B12" s="3" t="s">
        <v>16</v>
      </c>
      <c r="C12" s="4">
        <v>75</v>
      </c>
      <c r="D12" s="4">
        <v>68</v>
      </c>
      <c r="E12" s="4">
        <v>63</v>
      </c>
      <c r="F12" s="4">
        <v>55</v>
      </c>
      <c r="G12" s="4">
        <v>15</v>
      </c>
      <c r="H12" s="4">
        <v>83</v>
      </c>
      <c r="I12" s="4">
        <v>82</v>
      </c>
      <c r="J12" s="4">
        <v>90</v>
      </c>
      <c r="K12" s="4">
        <f t="shared" si="0"/>
        <v>85</v>
      </c>
      <c r="L12" s="8">
        <f t="shared" si="1"/>
        <v>51.666666666666664</v>
      </c>
    </row>
    <row r="13" spans="1:12" ht="56.25">
      <c r="A13" s="2">
        <v>8</v>
      </c>
      <c r="B13" s="6" t="s">
        <v>17</v>
      </c>
      <c r="C13" s="7">
        <v>53</v>
      </c>
      <c r="D13" s="7">
        <v>53</v>
      </c>
      <c r="E13" s="7">
        <v>24</v>
      </c>
      <c r="F13" s="7">
        <v>47</v>
      </c>
      <c r="G13" s="7">
        <v>47</v>
      </c>
      <c r="H13" s="7">
        <v>71</v>
      </c>
      <c r="I13" s="7">
        <v>41</v>
      </c>
      <c r="J13" s="7">
        <v>65</v>
      </c>
      <c r="K13" s="7">
        <f t="shared" si="0"/>
        <v>59</v>
      </c>
      <c r="L13" s="4">
        <f t="shared" si="1"/>
        <v>51</v>
      </c>
    </row>
    <row r="14" spans="1:12" ht="56.25">
      <c r="A14" s="2">
        <v>9</v>
      </c>
      <c r="B14" s="6" t="s">
        <v>18</v>
      </c>
      <c r="C14" s="7">
        <v>14</v>
      </c>
      <c r="D14" s="7">
        <v>14</v>
      </c>
      <c r="E14" s="7">
        <v>29</v>
      </c>
      <c r="F14" s="7">
        <v>43</v>
      </c>
      <c r="G14" s="7">
        <v>43</v>
      </c>
      <c r="H14" s="7">
        <v>29</v>
      </c>
      <c r="I14" s="7">
        <v>57</v>
      </c>
      <c r="J14" s="7">
        <v>100</v>
      </c>
      <c r="K14" s="7">
        <f t="shared" si="0"/>
        <v>62</v>
      </c>
      <c r="L14" s="4">
        <f t="shared" si="1"/>
        <v>49.333333333333336</v>
      </c>
    </row>
    <row r="15" spans="1:12" ht="37.5">
      <c r="A15" s="2">
        <v>10</v>
      </c>
      <c r="B15" s="3" t="s">
        <v>35</v>
      </c>
      <c r="C15" s="9">
        <v>32</v>
      </c>
      <c r="D15" s="9">
        <v>28</v>
      </c>
      <c r="E15" s="9">
        <v>22</v>
      </c>
      <c r="F15" s="4">
        <v>43</v>
      </c>
      <c r="G15" s="4">
        <v>23</v>
      </c>
      <c r="H15" s="4">
        <v>69</v>
      </c>
      <c r="I15" s="4">
        <v>74</v>
      </c>
      <c r="J15" s="4">
        <v>82</v>
      </c>
      <c r="K15" s="4">
        <f t="shared" si="0"/>
        <v>75</v>
      </c>
      <c r="L15" s="8">
        <f t="shared" si="1"/>
        <v>47</v>
      </c>
    </row>
    <row r="16" spans="1:12" ht="56.25">
      <c r="A16" s="2">
        <v>11</v>
      </c>
      <c r="B16" s="6" t="s">
        <v>19</v>
      </c>
      <c r="C16" s="7">
        <v>26</v>
      </c>
      <c r="D16" s="7">
        <v>26</v>
      </c>
      <c r="E16" s="7">
        <v>42</v>
      </c>
      <c r="F16" s="7">
        <v>42</v>
      </c>
      <c r="G16" s="7">
        <v>23</v>
      </c>
      <c r="H16" s="7">
        <v>61</v>
      </c>
      <c r="I16" s="7">
        <v>71</v>
      </c>
      <c r="J16" s="7">
        <v>84</v>
      </c>
      <c r="K16" s="7">
        <f t="shared" si="0"/>
        <v>72</v>
      </c>
      <c r="L16" s="4">
        <f t="shared" si="1"/>
        <v>45.666666666666664</v>
      </c>
    </row>
    <row r="17" spans="1:12" ht="55.5" customHeight="1">
      <c r="A17" s="2">
        <v>12</v>
      </c>
      <c r="B17" s="6" t="s">
        <v>20</v>
      </c>
      <c r="C17" s="7">
        <v>38</v>
      </c>
      <c r="D17" s="7">
        <v>38</v>
      </c>
      <c r="E17" s="7">
        <v>13</v>
      </c>
      <c r="F17" s="7">
        <v>25</v>
      </c>
      <c r="G17" s="7">
        <v>25</v>
      </c>
      <c r="H17" s="7">
        <v>88</v>
      </c>
      <c r="I17" s="7">
        <v>50</v>
      </c>
      <c r="J17" s="7">
        <v>100</v>
      </c>
      <c r="K17" s="7">
        <f t="shared" si="0"/>
        <v>79.33333333333333</v>
      </c>
      <c r="L17" s="4">
        <f t="shared" si="1"/>
        <v>43.11111111111111</v>
      </c>
    </row>
    <row r="18" spans="1:12" ht="37.5">
      <c r="A18" s="2">
        <v>13</v>
      </c>
      <c r="B18" s="3" t="s">
        <v>36</v>
      </c>
      <c r="C18" s="4">
        <v>18</v>
      </c>
      <c r="D18" s="4">
        <v>14</v>
      </c>
      <c r="E18" s="4">
        <v>19</v>
      </c>
      <c r="F18" s="4">
        <v>43</v>
      </c>
      <c r="G18" s="4">
        <v>13</v>
      </c>
      <c r="H18" s="4">
        <v>70</v>
      </c>
      <c r="I18" s="4">
        <v>75</v>
      </c>
      <c r="J18" s="4">
        <v>74</v>
      </c>
      <c r="K18" s="4">
        <f t="shared" si="0"/>
        <v>73</v>
      </c>
      <c r="L18" s="8">
        <f t="shared" si="1"/>
        <v>43</v>
      </c>
    </row>
    <row r="19" spans="1:12" ht="37.5">
      <c r="A19" s="2">
        <v>14</v>
      </c>
      <c r="B19" s="6" t="s">
        <v>37</v>
      </c>
      <c r="C19" s="7">
        <v>21</v>
      </c>
      <c r="D19" s="7">
        <v>10</v>
      </c>
      <c r="E19" s="7">
        <v>8</v>
      </c>
      <c r="F19" s="7">
        <v>54</v>
      </c>
      <c r="G19" s="7">
        <v>0</v>
      </c>
      <c r="H19" s="7">
        <v>67</v>
      </c>
      <c r="I19" s="7">
        <v>87</v>
      </c>
      <c r="J19" s="7">
        <v>64</v>
      </c>
      <c r="K19" s="7">
        <f t="shared" si="0"/>
        <v>72.66666666666667</v>
      </c>
      <c r="L19" s="4">
        <f t="shared" si="1"/>
        <v>42.22222222222222</v>
      </c>
    </row>
    <row r="20" spans="1:12" ht="37.5">
      <c r="A20" s="2">
        <v>15</v>
      </c>
      <c r="B20" s="3" t="s">
        <v>44</v>
      </c>
      <c r="C20" s="4">
        <v>49</v>
      </c>
      <c r="D20" s="4">
        <v>45</v>
      </c>
      <c r="E20" s="4">
        <v>30</v>
      </c>
      <c r="F20" s="4">
        <v>40</v>
      </c>
      <c r="G20" s="4">
        <v>14</v>
      </c>
      <c r="H20" s="4">
        <v>67</v>
      </c>
      <c r="I20" s="4">
        <v>63</v>
      </c>
      <c r="J20" s="4">
        <v>78</v>
      </c>
      <c r="K20" s="4">
        <f t="shared" si="0"/>
        <v>69.33333333333333</v>
      </c>
      <c r="L20" s="8">
        <f t="shared" si="1"/>
        <v>41.11111111111111</v>
      </c>
    </row>
    <row r="21" spans="1:12" ht="37.5">
      <c r="A21" s="2">
        <v>16</v>
      </c>
      <c r="B21" s="6" t="s">
        <v>45</v>
      </c>
      <c r="C21" s="7">
        <v>10</v>
      </c>
      <c r="D21" s="7">
        <v>10</v>
      </c>
      <c r="E21" s="7">
        <v>12</v>
      </c>
      <c r="F21" s="7">
        <v>31</v>
      </c>
      <c r="G21" s="7">
        <v>14</v>
      </c>
      <c r="H21" s="7">
        <v>64</v>
      </c>
      <c r="I21" s="7">
        <v>76</v>
      </c>
      <c r="J21" s="7">
        <v>76</v>
      </c>
      <c r="K21" s="7">
        <f t="shared" si="0"/>
        <v>72</v>
      </c>
      <c r="L21" s="4">
        <f t="shared" si="1"/>
        <v>39</v>
      </c>
    </row>
    <row r="22" spans="1:12" ht="56.25">
      <c r="A22" s="2">
        <v>17</v>
      </c>
      <c r="B22" s="6" t="s">
        <v>21</v>
      </c>
      <c r="C22" s="7">
        <v>0</v>
      </c>
      <c r="D22" s="7">
        <v>0</v>
      </c>
      <c r="E22" s="7">
        <v>0</v>
      </c>
      <c r="F22" s="7">
        <v>50</v>
      </c>
      <c r="G22" s="7">
        <v>0</v>
      </c>
      <c r="H22" s="7">
        <v>50</v>
      </c>
      <c r="I22" s="7">
        <v>50</v>
      </c>
      <c r="J22" s="7">
        <v>100</v>
      </c>
      <c r="K22" s="7">
        <f t="shared" si="0"/>
        <v>66.66666666666667</v>
      </c>
      <c r="L22" s="4">
        <f t="shared" si="1"/>
        <v>38.88888888888889</v>
      </c>
    </row>
    <row r="23" spans="1:12" ht="56.25">
      <c r="A23" s="2">
        <v>18</v>
      </c>
      <c r="B23" s="6" t="s">
        <v>22</v>
      </c>
      <c r="C23" s="7">
        <v>8</v>
      </c>
      <c r="D23" s="7">
        <v>8</v>
      </c>
      <c r="E23" s="7">
        <v>0</v>
      </c>
      <c r="F23" s="7">
        <v>50</v>
      </c>
      <c r="G23" s="7">
        <v>0</v>
      </c>
      <c r="H23" s="7">
        <v>50</v>
      </c>
      <c r="I23" s="7">
        <v>67</v>
      </c>
      <c r="J23" s="7">
        <v>67</v>
      </c>
      <c r="K23" s="7">
        <f t="shared" si="0"/>
        <v>61.333333333333336</v>
      </c>
      <c r="L23" s="4">
        <f t="shared" si="1"/>
        <v>37.111111111111114</v>
      </c>
    </row>
    <row r="24" spans="1:12" ht="37.5">
      <c r="A24" s="2">
        <v>19</v>
      </c>
      <c r="B24" s="6" t="s">
        <v>38</v>
      </c>
      <c r="C24" s="7">
        <v>13</v>
      </c>
      <c r="D24" s="7">
        <v>13</v>
      </c>
      <c r="E24" s="7">
        <v>9</v>
      </c>
      <c r="F24" s="7">
        <v>43</v>
      </c>
      <c r="G24" s="7">
        <v>7</v>
      </c>
      <c r="H24" s="7">
        <v>76</v>
      </c>
      <c r="I24" s="7">
        <v>33</v>
      </c>
      <c r="J24" s="7">
        <v>63</v>
      </c>
      <c r="K24" s="7">
        <f t="shared" si="0"/>
        <v>57.333333333333336</v>
      </c>
      <c r="L24" s="4">
        <f t="shared" si="1"/>
        <v>35.77777777777778</v>
      </c>
    </row>
    <row r="25" spans="1:12" ht="37.5">
      <c r="A25" s="2">
        <v>20</v>
      </c>
      <c r="B25" s="6" t="s">
        <v>39</v>
      </c>
      <c r="C25" s="7">
        <v>30</v>
      </c>
      <c r="D25" s="7">
        <v>20</v>
      </c>
      <c r="E25" s="7">
        <v>30</v>
      </c>
      <c r="F25" s="7">
        <v>40</v>
      </c>
      <c r="G25" s="7">
        <v>20</v>
      </c>
      <c r="H25" s="7">
        <v>50</v>
      </c>
      <c r="I25" s="7">
        <v>20</v>
      </c>
      <c r="J25" s="7">
        <v>70</v>
      </c>
      <c r="K25" s="7">
        <f t="shared" si="0"/>
        <v>46.666666666666664</v>
      </c>
      <c r="L25" s="4">
        <f t="shared" si="1"/>
        <v>35.55555555555555</v>
      </c>
    </row>
    <row r="26" spans="1:12" ht="56.25">
      <c r="A26" s="2">
        <v>21</v>
      </c>
      <c r="B26" s="6" t="s">
        <v>23</v>
      </c>
      <c r="C26" s="7">
        <v>6</v>
      </c>
      <c r="D26" s="7">
        <v>6</v>
      </c>
      <c r="E26" s="7">
        <v>18</v>
      </c>
      <c r="F26" s="7">
        <v>9</v>
      </c>
      <c r="G26" s="7">
        <v>21</v>
      </c>
      <c r="H26" s="7">
        <v>70</v>
      </c>
      <c r="I26" s="7">
        <v>85</v>
      </c>
      <c r="J26" s="7">
        <v>70</v>
      </c>
      <c r="K26" s="7">
        <f t="shared" si="0"/>
        <v>75</v>
      </c>
      <c r="L26" s="4">
        <f t="shared" si="1"/>
        <v>35</v>
      </c>
    </row>
    <row r="27" spans="1:12" ht="37.5">
      <c r="A27" s="2">
        <v>22</v>
      </c>
      <c r="B27" s="6" t="s">
        <v>40</v>
      </c>
      <c r="C27" s="7">
        <v>27</v>
      </c>
      <c r="D27" s="7">
        <v>33</v>
      </c>
      <c r="E27" s="7">
        <v>13</v>
      </c>
      <c r="F27" s="7">
        <v>33</v>
      </c>
      <c r="G27" s="7">
        <v>13</v>
      </c>
      <c r="H27" s="7">
        <v>73</v>
      </c>
      <c r="I27" s="7">
        <v>27</v>
      </c>
      <c r="J27" s="7">
        <v>47</v>
      </c>
      <c r="K27" s="7">
        <f t="shared" si="0"/>
        <v>49</v>
      </c>
      <c r="L27" s="4">
        <f t="shared" si="1"/>
        <v>31.666666666666668</v>
      </c>
    </row>
    <row r="28" spans="1:12" ht="56.25">
      <c r="A28" s="2">
        <v>23</v>
      </c>
      <c r="B28" s="6" t="s">
        <v>24</v>
      </c>
      <c r="C28" s="7">
        <v>27</v>
      </c>
      <c r="D28" s="7">
        <v>27</v>
      </c>
      <c r="E28" s="7">
        <v>17</v>
      </c>
      <c r="F28" s="7">
        <v>23</v>
      </c>
      <c r="G28" s="7">
        <v>7</v>
      </c>
      <c r="H28" s="7">
        <v>57</v>
      </c>
      <c r="I28" s="7">
        <v>63</v>
      </c>
      <c r="J28" s="7">
        <v>73</v>
      </c>
      <c r="K28" s="7">
        <f t="shared" si="0"/>
        <v>64.33333333333333</v>
      </c>
      <c r="L28" s="4">
        <f t="shared" si="1"/>
        <v>31.444444444444443</v>
      </c>
    </row>
    <row r="29" spans="1:12" ht="37.5">
      <c r="A29" s="2">
        <v>24</v>
      </c>
      <c r="B29" s="6" t="s">
        <v>41</v>
      </c>
      <c r="C29" s="7">
        <v>32</v>
      </c>
      <c r="D29" s="7">
        <v>11</v>
      </c>
      <c r="E29" s="7">
        <v>11</v>
      </c>
      <c r="F29" s="7">
        <v>37</v>
      </c>
      <c r="G29" s="7">
        <v>0</v>
      </c>
      <c r="H29" s="7">
        <v>47</v>
      </c>
      <c r="I29" s="7">
        <v>42</v>
      </c>
      <c r="J29" s="7">
        <v>79</v>
      </c>
      <c r="K29" s="7">
        <f t="shared" si="0"/>
        <v>56</v>
      </c>
      <c r="L29" s="4">
        <f t="shared" si="1"/>
        <v>31</v>
      </c>
    </row>
    <row r="30" spans="1:12" ht="56.25">
      <c r="A30" s="2">
        <v>25</v>
      </c>
      <c r="B30" s="6" t="s">
        <v>25</v>
      </c>
      <c r="C30" s="7">
        <v>10</v>
      </c>
      <c r="D30" s="7">
        <v>0</v>
      </c>
      <c r="E30" s="7">
        <v>0</v>
      </c>
      <c r="F30" s="7">
        <v>10</v>
      </c>
      <c r="G30" s="7">
        <v>20</v>
      </c>
      <c r="H30" s="7">
        <v>70</v>
      </c>
      <c r="I30" s="7">
        <v>50</v>
      </c>
      <c r="J30" s="7">
        <v>50</v>
      </c>
      <c r="K30" s="7">
        <f t="shared" si="0"/>
        <v>56.666666666666664</v>
      </c>
      <c r="L30" s="4">
        <f t="shared" si="1"/>
        <v>28.888888888888886</v>
      </c>
    </row>
    <row r="31" spans="1:12" ht="51.75" customHeight="1">
      <c r="A31" s="2">
        <v>26</v>
      </c>
      <c r="B31" s="6" t="s">
        <v>26</v>
      </c>
      <c r="C31" s="7">
        <v>0</v>
      </c>
      <c r="D31" s="7">
        <v>0</v>
      </c>
      <c r="E31" s="7">
        <v>20</v>
      </c>
      <c r="F31" s="7">
        <v>20</v>
      </c>
      <c r="G31" s="7">
        <v>20</v>
      </c>
      <c r="H31" s="7">
        <v>40</v>
      </c>
      <c r="I31" s="7">
        <v>40</v>
      </c>
      <c r="J31" s="7">
        <v>60</v>
      </c>
      <c r="K31" s="7">
        <f t="shared" si="0"/>
        <v>46.666666666666664</v>
      </c>
      <c r="L31" s="4">
        <f t="shared" si="1"/>
        <v>28.888888888888886</v>
      </c>
    </row>
    <row r="32" spans="1:12" ht="56.25">
      <c r="A32" s="2">
        <v>27</v>
      </c>
      <c r="B32" s="6" t="s">
        <v>27</v>
      </c>
      <c r="C32" s="7">
        <v>14</v>
      </c>
      <c r="D32" s="7">
        <v>9</v>
      </c>
      <c r="E32" s="7">
        <v>2</v>
      </c>
      <c r="F32" s="7">
        <v>16</v>
      </c>
      <c r="G32" s="7">
        <v>0</v>
      </c>
      <c r="H32" s="7">
        <v>63</v>
      </c>
      <c r="I32" s="7">
        <v>49</v>
      </c>
      <c r="J32" s="7">
        <v>63</v>
      </c>
      <c r="K32" s="7">
        <f t="shared" si="0"/>
        <v>58.333333333333336</v>
      </c>
      <c r="L32" s="4">
        <f t="shared" si="1"/>
        <v>24.777777777777782</v>
      </c>
    </row>
    <row r="33" spans="1:12" ht="56.25">
      <c r="A33" s="2">
        <v>28</v>
      </c>
      <c r="B33" s="6" t="s">
        <v>28</v>
      </c>
      <c r="C33" s="7">
        <v>21</v>
      </c>
      <c r="D33" s="7">
        <v>21</v>
      </c>
      <c r="E33" s="7">
        <v>21</v>
      </c>
      <c r="F33" s="7">
        <v>29</v>
      </c>
      <c r="G33" s="7">
        <v>7</v>
      </c>
      <c r="H33" s="7">
        <v>50</v>
      </c>
      <c r="I33" s="7">
        <v>14</v>
      </c>
      <c r="J33" s="7">
        <v>50</v>
      </c>
      <c r="K33" s="7">
        <f t="shared" si="0"/>
        <v>38</v>
      </c>
      <c r="L33" s="4">
        <f t="shared" si="1"/>
        <v>24.666666666666668</v>
      </c>
    </row>
    <row r="34" spans="1:12" ht="56.25">
      <c r="A34" s="2">
        <v>29</v>
      </c>
      <c r="B34" s="6" t="s">
        <v>29</v>
      </c>
      <c r="C34" s="7">
        <v>6</v>
      </c>
      <c r="D34" s="7">
        <v>6</v>
      </c>
      <c r="E34" s="7">
        <v>24</v>
      </c>
      <c r="F34" s="7">
        <v>24</v>
      </c>
      <c r="G34" s="7">
        <v>12</v>
      </c>
      <c r="H34" s="7">
        <v>18</v>
      </c>
      <c r="I34" s="7">
        <v>24</v>
      </c>
      <c r="J34" s="7">
        <v>41</v>
      </c>
      <c r="K34" s="7">
        <f t="shared" si="0"/>
        <v>27.666666666666668</v>
      </c>
      <c r="L34" s="4">
        <f t="shared" si="1"/>
        <v>21.222222222222225</v>
      </c>
    </row>
    <row r="35" spans="1:12" ht="56.25">
      <c r="A35" s="2">
        <v>30</v>
      </c>
      <c r="B35" s="6" t="s">
        <v>30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13</v>
      </c>
      <c r="I35" s="7">
        <v>13</v>
      </c>
      <c r="J35" s="7">
        <v>50</v>
      </c>
      <c r="K35" s="7">
        <f t="shared" si="0"/>
        <v>25.333333333333332</v>
      </c>
      <c r="L35" s="4">
        <f t="shared" si="1"/>
        <v>8.444444444444445</v>
      </c>
    </row>
    <row r="36" spans="1:12" ht="56.25">
      <c r="A36" s="2">
        <v>31</v>
      </c>
      <c r="B36" s="6" t="s">
        <v>31</v>
      </c>
      <c r="C36" s="7">
        <v>33</v>
      </c>
      <c r="D36" s="7">
        <v>33</v>
      </c>
      <c r="E36" s="7">
        <v>33</v>
      </c>
      <c r="F36" s="7">
        <v>0</v>
      </c>
      <c r="G36" s="7">
        <v>0</v>
      </c>
      <c r="H36" s="7">
        <v>33</v>
      </c>
      <c r="I36" s="7">
        <v>33</v>
      </c>
      <c r="J36" s="7">
        <v>0</v>
      </c>
      <c r="K36" s="7">
        <f t="shared" si="0"/>
        <v>22</v>
      </c>
      <c r="L36" s="4">
        <f t="shared" si="1"/>
        <v>7.333333333333333</v>
      </c>
    </row>
    <row r="37" spans="1:12" ht="37.5">
      <c r="A37" s="2">
        <v>32</v>
      </c>
      <c r="B37" s="10" t="s">
        <v>46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2">
        <f t="shared" si="1"/>
        <v>0</v>
      </c>
    </row>
    <row r="38" spans="1:12" ht="56.25">
      <c r="A38" s="2">
        <v>33</v>
      </c>
      <c r="B38" s="10" t="s">
        <v>32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2">
        <f t="shared" si="1"/>
        <v>0</v>
      </c>
    </row>
    <row r="39" spans="1:12" ht="56.25">
      <c r="A39" s="2">
        <v>34</v>
      </c>
      <c r="B39" s="10" t="s">
        <v>33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f>(H39+I39+J39)/3</f>
        <v>0</v>
      </c>
      <c r="L39" s="12">
        <f t="shared" si="1"/>
        <v>0</v>
      </c>
    </row>
    <row r="40" spans="1:12" s="15" customFormat="1" ht="15">
      <c r="A40" s="13"/>
      <c r="B40" s="13" t="s">
        <v>3</v>
      </c>
      <c r="C40" s="14">
        <f aca="true" t="shared" si="2" ref="C40:I40">AVERAGE(C6:C39)</f>
        <v>25.61764705882353</v>
      </c>
      <c r="D40" s="14">
        <f t="shared" si="2"/>
        <v>23.147058823529413</v>
      </c>
      <c r="E40" s="14">
        <f t="shared" si="2"/>
        <v>19.38235294117647</v>
      </c>
      <c r="F40" s="14">
        <f t="shared" si="2"/>
        <v>33.55882352941177</v>
      </c>
      <c r="G40" s="14">
        <f t="shared" si="2"/>
        <v>19.88235294117647</v>
      </c>
      <c r="H40" s="14">
        <f t="shared" si="2"/>
        <v>55.5</v>
      </c>
      <c r="I40" s="14">
        <f t="shared" si="2"/>
        <v>51.088235294117645</v>
      </c>
      <c r="J40" s="14">
        <f>AVERAGE(J6:J39)</f>
        <v>63.05882352941177</v>
      </c>
      <c r="K40" s="14">
        <f>AVERAGE(K6:K39)</f>
        <v>56.54901960784314</v>
      </c>
      <c r="L40" s="4">
        <f aca="true" t="shared" si="3" ref="L40">(F40+G40+K40)/3</f>
        <v>36.66339869281046</v>
      </c>
    </row>
    <row r="41" spans="4:12" ht="15">
      <c r="D41" s="16"/>
      <c r="E41" s="16"/>
      <c r="F41" s="16"/>
      <c r="L41" s="8">
        <v>52.8</v>
      </c>
    </row>
    <row r="43" spans="1:13" ht="15">
      <c r="A43" s="20" t="s">
        <v>49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9"/>
    </row>
    <row r="44" spans="1:13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9"/>
    </row>
    <row r="45" spans="1:13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9"/>
    </row>
    <row r="46" spans="1:12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</sheetData>
  <mergeCells count="11">
    <mergeCell ref="A2:L2"/>
    <mergeCell ref="L3:L5"/>
    <mergeCell ref="C3:C5"/>
    <mergeCell ref="D3:D5"/>
    <mergeCell ref="E3:E5"/>
    <mergeCell ref="H3:K4"/>
    <mergeCell ref="A43:L48"/>
    <mergeCell ref="A3:A5"/>
    <mergeCell ref="B3:B5"/>
    <mergeCell ref="F3:F5"/>
    <mergeCell ref="G3:G5"/>
  </mergeCells>
  <printOptions/>
  <pageMargins left="0.5905511811023623" right="0.1968503937007874" top="0.35433070866141736" bottom="0.1968503937007874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2015-05-29T02:22:57Z</dcterms:modified>
  <cp:category/>
  <cp:version/>
  <cp:contentType/>
  <cp:contentStatus/>
</cp:coreProperties>
</file>