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495" windowWidth="19815" windowHeight="11700"/>
  </bookViews>
  <sheets>
    <sheet name="Worksheet" sheetId="1" r:id="rId1"/>
  </sheets>
  <calcPr calcId="124519"/>
</workbook>
</file>

<file path=xl/calcChain.xml><?xml version="1.0" encoding="utf-8"?>
<calcChain xmlns="http://schemas.openxmlformats.org/spreadsheetml/2006/main">
  <c r="K33" i="1"/>
  <c r="J33"/>
  <c r="K21"/>
  <c r="J21"/>
  <c r="K39"/>
  <c r="J39"/>
  <c r="K24"/>
  <c r="J24"/>
  <c r="K46"/>
  <c r="J46"/>
  <c r="K45"/>
  <c r="J45"/>
  <c r="K32"/>
  <c r="J32"/>
  <c r="K30"/>
  <c r="J30"/>
  <c r="K28"/>
  <c r="J28"/>
  <c r="K27"/>
  <c r="J27"/>
  <c r="K25"/>
  <c r="J25"/>
  <c r="K20"/>
  <c r="J20"/>
  <c r="K47"/>
  <c r="J47"/>
  <c r="K44"/>
  <c r="J44"/>
  <c r="K43"/>
  <c r="J43"/>
  <c r="K42"/>
  <c r="J42"/>
  <c r="K41"/>
  <c r="J41"/>
  <c r="K40"/>
  <c r="J40"/>
  <c r="K38"/>
  <c r="J38"/>
  <c r="K37"/>
  <c r="J37"/>
  <c r="K36"/>
  <c r="J36"/>
  <c r="K35"/>
  <c r="J35"/>
  <c r="K34"/>
  <c r="J34"/>
  <c r="K31"/>
  <c r="J31"/>
  <c r="K29"/>
  <c r="J29"/>
  <c r="K26"/>
  <c r="J26"/>
  <c r="K23"/>
  <c r="J23"/>
  <c r="K22"/>
  <c r="J22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K8"/>
  <c r="J8"/>
</calcChain>
</file>

<file path=xl/sharedStrings.xml><?xml version="1.0" encoding="utf-8"?>
<sst xmlns="http://schemas.openxmlformats.org/spreadsheetml/2006/main" count="86" uniqueCount="60">
  <si>
    <t>Приложение 2</t>
  </si>
  <si>
    <t>МР «Среднеканский район» / Магаданская область</t>
  </si>
  <si>
    <t>№
п/п</t>
  </si>
  <si>
    <t>Товар</t>
  </si>
  <si>
    <t>Несетевые магазины</t>
  </si>
  <si>
    <t>"Альбатрос"
(Магаданская область, Среднеканский район,поселок Сеймчан, улица Октябрьская, д.12, кв.1)</t>
  </si>
  <si>
    <t>"Верба"
(Магаданская область, Среднеканский район, поселок Сеймчан, улица Ленина, дом 18)</t>
  </si>
  <si>
    <t>"Чайка"
(Магаданская область, Среднеканский район, п. Сеймчан, ул. Дзержинского, д.17)</t>
  </si>
  <si>
    <t>Наличие
товара
в продаже
(в %)</t>
  </si>
  <si>
    <t>Мин.
цена</t>
  </si>
  <si>
    <t>Макс.
цена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</si>
  <si>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</si>
  <si>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</si>
  <si>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</si>
  <si>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</si>
  <si>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</si>
  <si>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</si>
  <si>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</si>
  <si>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</si>
  <si>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</si>
  <si>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</si>
  <si>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</si>
  <si>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</si>
  <si>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</si>
  <si>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</si>
  <si>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</si>
  <si>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</si>
  <si>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</si>
  <si>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</si>
  <si>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</si>
  <si>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</si>
  <si>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</si>
  <si>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</si>
  <si>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</si>
  <si>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</si>
  <si>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</si>
  <si>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</si>
  <si>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</si>
  <si>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</si>
  <si>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</si>
  <si>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</si>
  <si>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</si>
  <si>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</si>
  <si>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</si>
  <si>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</si>
  <si>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</si>
  <si>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</si>
  <si>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</si>
  <si>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</si>
  <si>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</si>
  <si>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 xml:space="preserve">Яйцо столовое 1 категории (С1), 1 десяток </t>
  </si>
  <si>
    <t>средние цены</t>
  </si>
  <si>
    <t>0</t>
  </si>
  <si>
    <t>01.01.2019 - 31.03.2019</t>
  </si>
  <si>
    <t>480</t>
  </si>
  <si>
    <t>588</t>
  </si>
  <si>
    <t>550</t>
  </si>
  <si>
    <t>75</t>
  </si>
  <si>
    <t>83,3</t>
  </si>
  <si>
    <t>Ежеквартальный отчет по мониторингу цен в разрезе Магазинов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</si>
</sst>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6"/>
      <color rgb="FF000000"/>
      <name val="Calibri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0" fontId="0" fillId="0" borderId="0" xfId="0" applyAlignment="1">
      <alignment horizontal="center" vertical="top"/>
    </xf>
    <xf numFmtId="2" fontId="0" fillId="0" borderId="1" xfId="0" applyNumberFormat="1" applyBorder="1"/>
    <xf numFmtId="49" fontId="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view="pageBreakPreview" zoomScaleSheetLayoutView="100" workbookViewId="0">
      <selection activeCell="E6" sqref="E6:F6"/>
    </sheetView>
  </sheetViews>
  <sheetFormatPr defaultRowHeight="15"/>
  <cols>
    <col min="2" max="2" width="43.5703125" customWidth="1"/>
    <col min="3" max="5" width="9.42578125" customWidth="1"/>
    <col min="6" max="6" width="10" customWidth="1"/>
    <col min="7" max="7" width="9.140625" customWidth="1"/>
    <col min="8" max="8" width="9.28515625" customWidth="1"/>
    <col min="9" max="9" width="10" customWidth="1"/>
    <col min="10" max="10" width="10.42578125" customWidth="1"/>
    <col min="11" max="11" width="10.140625" customWidth="1"/>
  </cols>
  <sheetData>
    <row r="1" spans="1:11" ht="15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6" customFormat="1" ht="22.5" customHeight="1">
      <c r="A2" s="16" t="s">
        <v>59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>
      <c r="A3" s="18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>
      <c r="A4" s="18" t="s">
        <v>53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21.75" customHeight="1">
      <c r="A5" s="9" t="s">
        <v>2</v>
      </c>
      <c r="B5" s="11" t="s">
        <v>3</v>
      </c>
      <c r="C5" s="9" t="s">
        <v>4</v>
      </c>
      <c r="D5" s="10"/>
      <c r="E5" s="10"/>
      <c r="F5" s="10"/>
      <c r="G5" s="10"/>
      <c r="H5" s="10"/>
      <c r="I5" s="10"/>
      <c r="J5" s="9"/>
      <c r="K5" s="9"/>
    </row>
    <row r="6" spans="1:11" ht="90" customHeight="1">
      <c r="A6" s="10"/>
      <c r="B6" s="10"/>
      <c r="C6" s="9" t="s">
        <v>5</v>
      </c>
      <c r="D6" s="10"/>
      <c r="E6" s="9" t="s">
        <v>6</v>
      </c>
      <c r="F6" s="10"/>
      <c r="G6" s="9" t="s">
        <v>7</v>
      </c>
      <c r="H6" s="10"/>
      <c r="I6" s="9" t="s">
        <v>8</v>
      </c>
      <c r="J6" s="12" t="s">
        <v>51</v>
      </c>
      <c r="K6" s="13"/>
    </row>
    <row r="7" spans="1:11" ht="60" customHeight="1">
      <c r="A7" s="10"/>
      <c r="B7" s="10"/>
      <c r="C7" s="1" t="s">
        <v>9</v>
      </c>
      <c r="D7" s="1" t="s">
        <v>10</v>
      </c>
      <c r="E7" s="1" t="s">
        <v>9</v>
      </c>
      <c r="F7" s="1" t="s">
        <v>10</v>
      </c>
      <c r="G7" s="1" t="s">
        <v>9</v>
      </c>
      <c r="H7" s="1" t="s">
        <v>10</v>
      </c>
      <c r="I7" s="10"/>
      <c r="J7" s="1" t="s">
        <v>9</v>
      </c>
      <c r="K7" s="1" t="s">
        <v>10</v>
      </c>
    </row>
    <row r="8" spans="1:11">
      <c r="A8" s="3">
        <v>1</v>
      </c>
      <c r="B8" s="2" t="s">
        <v>11</v>
      </c>
      <c r="C8" s="4">
        <v>29.3</v>
      </c>
      <c r="D8" s="4">
        <v>36.6</v>
      </c>
      <c r="E8" s="4">
        <v>29</v>
      </c>
      <c r="F8" s="4">
        <v>36</v>
      </c>
      <c r="G8" s="4">
        <v>26</v>
      </c>
      <c r="H8" s="4">
        <v>32</v>
      </c>
      <c r="I8" s="5">
        <v>1</v>
      </c>
      <c r="J8" s="7">
        <f>(C8+E8+G8)/3</f>
        <v>28.099999999999998</v>
      </c>
      <c r="K8" s="7">
        <f>(D8+F8+H8)/3</f>
        <v>34.866666666666667</v>
      </c>
    </row>
    <row r="9" spans="1:11">
      <c r="A9" s="3">
        <v>2</v>
      </c>
      <c r="B9" s="2" t="s">
        <v>12</v>
      </c>
      <c r="C9" s="4">
        <v>84.61</v>
      </c>
      <c r="D9" s="4">
        <v>117.78</v>
      </c>
      <c r="E9" s="4">
        <v>62</v>
      </c>
      <c r="F9" s="4">
        <v>85</v>
      </c>
      <c r="G9" s="4">
        <v>68</v>
      </c>
      <c r="H9" s="4">
        <v>85</v>
      </c>
      <c r="I9" s="5">
        <v>1</v>
      </c>
      <c r="J9" s="7">
        <f t="shared" ref="J9:J47" si="0">(C9+E9+G9)/3</f>
        <v>71.536666666666676</v>
      </c>
      <c r="K9" s="7">
        <f t="shared" ref="K9:K47" si="1">(D9+F9+H9)/3</f>
        <v>95.926666666666662</v>
      </c>
    </row>
    <row r="10" spans="1:11">
      <c r="A10" s="3">
        <v>3</v>
      </c>
      <c r="B10" s="2" t="s">
        <v>13</v>
      </c>
      <c r="C10" s="4">
        <v>60</v>
      </c>
      <c r="D10" s="4">
        <v>64</v>
      </c>
      <c r="E10" s="4">
        <v>75</v>
      </c>
      <c r="F10" s="4">
        <v>75</v>
      </c>
      <c r="G10" s="4">
        <v>70</v>
      </c>
      <c r="H10" s="4">
        <v>75</v>
      </c>
      <c r="I10" s="5">
        <v>1</v>
      </c>
      <c r="J10" s="7">
        <f t="shared" si="0"/>
        <v>68.333333333333329</v>
      </c>
      <c r="K10" s="7">
        <f t="shared" si="1"/>
        <v>71.333333333333329</v>
      </c>
    </row>
    <row r="11" spans="1:11">
      <c r="A11" s="3">
        <v>4</v>
      </c>
      <c r="B11" s="2" t="s">
        <v>14</v>
      </c>
      <c r="C11" s="4">
        <v>72.5</v>
      </c>
      <c r="D11" s="4">
        <v>110</v>
      </c>
      <c r="E11" s="4">
        <v>65</v>
      </c>
      <c r="F11" s="4">
        <v>80</v>
      </c>
      <c r="G11" s="4">
        <v>55</v>
      </c>
      <c r="H11" s="4">
        <v>55</v>
      </c>
      <c r="I11" s="5">
        <v>1</v>
      </c>
      <c r="J11" s="7">
        <f t="shared" si="0"/>
        <v>64.166666666666671</v>
      </c>
      <c r="K11" s="7">
        <f t="shared" si="1"/>
        <v>81.666666666666671</v>
      </c>
    </row>
    <row r="12" spans="1:11">
      <c r="A12" s="3">
        <v>5</v>
      </c>
      <c r="B12" s="2" t="s">
        <v>15</v>
      </c>
      <c r="C12" s="4">
        <v>70.099999999999994</v>
      </c>
      <c r="D12" s="4">
        <v>87.6</v>
      </c>
      <c r="E12" s="4">
        <v>76.5</v>
      </c>
      <c r="F12" s="4">
        <v>95.5</v>
      </c>
      <c r="G12" s="4">
        <v>66</v>
      </c>
      <c r="H12" s="4">
        <v>82</v>
      </c>
      <c r="I12" s="5">
        <v>1</v>
      </c>
      <c r="J12" s="7">
        <f t="shared" si="0"/>
        <v>70.86666666666666</v>
      </c>
      <c r="K12" s="7">
        <f t="shared" si="1"/>
        <v>88.366666666666674</v>
      </c>
    </row>
    <row r="13" spans="1:11">
      <c r="A13" s="3">
        <v>6</v>
      </c>
      <c r="B13" s="2" t="s">
        <v>16</v>
      </c>
      <c r="C13" s="4">
        <v>55.9</v>
      </c>
      <c r="D13" s="4">
        <v>69</v>
      </c>
      <c r="E13" s="4">
        <v>54.8</v>
      </c>
      <c r="F13" s="4">
        <v>68.5</v>
      </c>
      <c r="G13" s="4">
        <v>53</v>
      </c>
      <c r="H13" s="4">
        <v>66</v>
      </c>
      <c r="I13" s="5">
        <v>1</v>
      </c>
      <c r="J13" s="7">
        <f t="shared" si="0"/>
        <v>54.566666666666663</v>
      </c>
      <c r="K13" s="7">
        <f t="shared" si="1"/>
        <v>67.833333333333329</v>
      </c>
    </row>
    <row r="14" spans="1:11">
      <c r="A14" s="3">
        <v>7</v>
      </c>
      <c r="B14" s="2" t="s">
        <v>17</v>
      </c>
      <c r="C14" s="4">
        <v>21</v>
      </c>
      <c r="D14" s="4">
        <v>33</v>
      </c>
      <c r="E14" s="4">
        <v>28.5</v>
      </c>
      <c r="F14" s="4">
        <v>35</v>
      </c>
      <c r="G14" s="4">
        <v>24.5</v>
      </c>
      <c r="H14" s="4">
        <v>30</v>
      </c>
      <c r="I14" s="5">
        <v>1</v>
      </c>
      <c r="J14" s="7">
        <f t="shared" si="0"/>
        <v>24.666666666666668</v>
      </c>
      <c r="K14" s="7">
        <f t="shared" si="1"/>
        <v>32.666666666666664</v>
      </c>
    </row>
    <row r="15" spans="1:11">
      <c r="A15" s="3">
        <v>8</v>
      </c>
      <c r="B15" s="2" t="s">
        <v>18</v>
      </c>
      <c r="C15" s="4">
        <v>812.5</v>
      </c>
      <c r="D15" s="4">
        <v>1228</v>
      </c>
      <c r="E15" s="4">
        <v>450</v>
      </c>
      <c r="F15" s="4">
        <v>1400</v>
      </c>
      <c r="G15" s="4">
        <v>450</v>
      </c>
      <c r="H15" s="4">
        <v>450</v>
      </c>
      <c r="I15" s="5">
        <v>1</v>
      </c>
      <c r="J15" s="7">
        <f t="shared" si="0"/>
        <v>570.83333333333337</v>
      </c>
      <c r="K15" s="7">
        <f t="shared" si="1"/>
        <v>1026</v>
      </c>
    </row>
    <row r="16" spans="1:11">
      <c r="A16" s="3">
        <v>9</v>
      </c>
      <c r="B16" s="2" t="s">
        <v>19</v>
      </c>
      <c r="C16" s="4">
        <v>101</v>
      </c>
      <c r="D16" s="4">
        <v>145</v>
      </c>
      <c r="E16" s="4">
        <v>140</v>
      </c>
      <c r="F16" s="4">
        <v>140</v>
      </c>
      <c r="G16" s="4">
        <v>100</v>
      </c>
      <c r="H16" s="4">
        <v>120</v>
      </c>
      <c r="I16" s="5">
        <v>1</v>
      </c>
      <c r="J16" s="7">
        <f t="shared" si="0"/>
        <v>113.66666666666667</v>
      </c>
      <c r="K16" s="7">
        <f t="shared" si="1"/>
        <v>135</v>
      </c>
    </row>
    <row r="17" spans="1:11">
      <c r="A17" s="3">
        <v>10</v>
      </c>
      <c r="B17" s="2" t="s">
        <v>20</v>
      </c>
      <c r="C17" s="4">
        <v>472</v>
      </c>
      <c r="D17" s="4">
        <v>538</v>
      </c>
      <c r="E17" s="4">
        <v>410</v>
      </c>
      <c r="F17" s="4">
        <v>550</v>
      </c>
      <c r="G17" s="4">
        <v>406.42</v>
      </c>
      <c r="H17" s="4">
        <v>528</v>
      </c>
      <c r="I17" s="5">
        <v>1</v>
      </c>
      <c r="J17" s="7">
        <f t="shared" si="0"/>
        <v>429.47333333333336</v>
      </c>
      <c r="K17" s="7">
        <f t="shared" si="1"/>
        <v>538.66666666666663</v>
      </c>
    </row>
    <row r="18" spans="1:11">
      <c r="A18" s="3">
        <v>11</v>
      </c>
      <c r="B18" s="2" t="s">
        <v>21</v>
      </c>
      <c r="C18" s="4">
        <v>536</v>
      </c>
      <c r="D18" s="4">
        <v>766</v>
      </c>
      <c r="E18" s="4">
        <v>620</v>
      </c>
      <c r="F18" s="4">
        <v>850</v>
      </c>
      <c r="G18" s="4">
        <v>490</v>
      </c>
      <c r="H18" s="4">
        <v>650</v>
      </c>
      <c r="I18" s="5">
        <v>1</v>
      </c>
      <c r="J18" s="7">
        <f t="shared" si="0"/>
        <v>548.66666666666663</v>
      </c>
      <c r="K18" s="7">
        <f t="shared" si="1"/>
        <v>755.33333333333337</v>
      </c>
    </row>
    <row r="19" spans="1:11">
      <c r="A19" s="3">
        <v>12</v>
      </c>
      <c r="B19" s="2" t="s">
        <v>22</v>
      </c>
      <c r="C19" s="4">
        <v>894</v>
      </c>
      <c r="D19" s="4">
        <v>1250</v>
      </c>
      <c r="E19" s="4">
        <v>1700</v>
      </c>
      <c r="F19" s="4">
        <v>1700</v>
      </c>
      <c r="G19" s="4">
        <v>900</v>
      </c>
      <c r="H19" s="4">
        <v>1200</v>
      </c>
      <c r="I19" s="5">
        <v>1</v>
      </c>
      <c r="J19" s="7">
        <f t="shared" si="0"/>
        <v>1164.6666666666667</v>
      </c>
      <c r="K19" s="7">
        <f t="shared" si="1"/>
        <v>1383.3333333333333</v>
      </c>
    </row>
    <row r="20" spans="1:11">
      <c r="A20" s="3">
        <v>13</v>
      </c>
      <c r="B20" s="2" t="s">
        <v>23</v>
      </c>
      <c r="C20" s="4">
        <v>440</v>
      </c>
      <c r="D20" s="4">
        <v>500</v>
      </c>
      <c r="E20" s="8" t="s">
        <v>52</v>
      </c>
      <c r="F20" s="8" t="s">
        <v>52</v>
      </c>
      <c r="G20" s="4">
        <v>500</v>
      </c>
      <c r="H20" s="4">
        <v>550</v>
      </c>
      <c r="I20" s="5">
        <v>0.66669999999999996</v>
      </c>
      <c r="J20" s="7">
        <f>(C20+E20+G20)/2</f>
        <v>470</v>
      </c>
      <c r="K20" s="7">
        <f>(D20+F20+H20)/2</f>
        <v>525</v>
      </c>
    </row>
    <row r="21" spans="1:11">
      <c r="A21" s="3">
        <v>14</v>
      </c>
      <c r="B21" s="2" t="s">
        <v>24</v>
      </c>
      <c r="C21" s="4">
        <v>440</v>
      </c>
      <c r="D21" s="4">
        <v>500</v>
      </c>
      <c r="E21" s="4">
        <v>0</v>
      </c>
      <c r="F21" s="4">
        <v>0</v>
      </c>
      <c r="G21" s="4">
        <v>400</v>
      </c>
      <c r="H21" s="4">
        <v>500</v>
      </c>
      <c r="I21" s="5">
        <v>1</v>
      </c>
      <c r="J21" s="7">
        <f>(C21+E21+G21)/2</f>
        <v>420</v>
      </c>
      <c r="K21" s="7">
        <f>(D21+F21+H21)/2</f>
        <v>500</v>
      </c>
    </row>
    <row r="22" spans="1:11">
      <c r="A22" s="3">
        <v>15</v>
      </c>
      <c r="B22" s="2" t="s">
        <v>25</v>
      </c>
      <c r="C22" s="4">
        <v>176.4</v>
      </c>
      <c r="D22" s="4">
        <v>240</v>
      </c>
      <c r="E22" s="4">
        <v>186</v>
      </c>
      <c r="F22" s="4">
        <v>247</v>
      </c>
      <c r="G22" s="4">
        <v>193</v>
      </c>
      <c r="H22" s="4">
        <v>250</v>
      </c>
      <c r="I22" s="5">
        <v>1</v>
      </c>
      <c r="J22" s="7">
        <f t="shared" si="0"/>
        <v>185.13333333333333</v>
      </c>
      <c r="K22" s="7">
        <f t="shared" si="1"/>
        <v>245.66666666666666</v>
      </c>
    </row>
    <row r="23" spans="1:11">
      <c r="A23" s="3">
        <v>16</v>
      </c>
      <c r="B23" s="2" t="s">
        <v>26</v>
      </c>
      <c r="C23" s="4">
        <v>108.8</v>
      </c>
      <c r="D23" s="4">
        <v>130</v>
      </c>
      <c r="E23" s="4">
        <v>77</v>
      </c>
      <c r="F23" s="4">
        <v>100</v>
      </c>
      <c r="G23" s="4">
        <v>80.5</v>
      </c>
      <c r="H23" s="4">
        <v>100</v>
      </c>
      <c r="I23" s="5">
        <v>1</v>
      </c>
      <c r="J23" s="7">
        <f t="shared" si="0"/>
        <v>88.766666666666666</v>
      </c>
      <c r="K23" s="7">
        <f t="shared" si="1"/>
        <v>110</v>
      </c>
    </row>
    <row r="24" spans="1:11">
      <c r="A24" s="3">
        <v>17</v>
      </c>
      <c r="B24" s="2" t="s">
        <v>27</v>
      </c>
      <c r="C24" s="8" t="s">
        <v>52</v>
      </c>
      <c r="D24" s="8" t="s">
        <v>52</v>
      </c>
      <c r="E24" s="4">
        <v>370</v>
      </c>
      <c r="F24" s="4">
        <v>400</v>
      </c>
      <c r="G24" s="4">
        <v>350</v>
      </c>
      <c r="H24" s="4">
        <v>350</v>
      </c>
      <c r="I24" s="5">
        <v>0.66669999999999996</v>
      </c>
      <c r="J24" s="7">
        <f>(C24+E24+G24)/2</f>
        <v>360</v>
      </c>
      <c r="K24" s="7">
        <f>(D24+F24+H24)/2</f>
        <v>375</v>
      </c>
    </row>
    <row r="25" spans="1:11">
      <c r="A25" s="3">
        <v>18</v>
      </c>
      <c r="B25" s="2" t="s">
        <v>28</v>
      </c>
      <c r="C25" s="4">
        <v>100</v>
      </c>
      <c r="D25" s="4">
        <v>190</v>
      </c>
      <c r="E25" s="8" t="s">
        <v>52</v>
      </c>
      <c r="F25" s="8" t="s">
        <v>52</v>
      </c>
      <c r="G25" s="4">
        <v>250</v>
      </c>
      <c r="H25" s="4">
        <v>300</v>
      </c>
      <c r="I25" s="5">
        <v>0.66669999999999996</v>
      </c>
      <c r="J25" s="7">
        <f>(C25+E25+G25)/2</f>
        <v>175</v>
      </c>
      <c r="K25" s="7">
        <f>(D25+F25+H25)/2</f>
        <v>245</v>
      </c>
    </row>
    <row r="26" spans="1:11">
      <c r="A26" s="3">
        <v>19</v>
      </c>
      <c r="B26" s="2" t="s">
        <v>29</v>
      </c>
      <c r="C26" s="4">
        <v>84</v>
      </c>
      <c r="D26" s="4">
        <v>149</v>
      </c>
      <c r="E26" s="4">
        <v>80</v>
      </c>
      <c r="F26" s="4">
        <v>130</v>
      </c>
      <c r="G26" s="4">
        <v>45</v>
      </c>
      <c r="H26" s="4">
        <v>80</v>
      </c>
      <c r="I26" s="5">
        <v>1</v>
      </c>
      <c r="J26" s="7">
        <f t="shared" si="0"/>
        <v>69.666666666666671</v>
      </c>
      <c r="K26" s="7">
        <f t="shared" si="1"/>
        <v>119.66666666666667</v>
      </c>
    </row>
    <row r="27" spans="1:11">
      <c r="A27" s="3">
        <v>20</v>
      </c>
      <c r="B27" s="2" t="s">
        <v>30</v>
      </c>
      <c r="C27" s="4">
        <v>97.5</v>
      </c>
      <c r="D27" s="4">
        <v>97.5</v>
      </c>
      <c r="E27" s="4">
        <v>75</v>
      </c>
      <c r="F27" s="4">
        <v>83.3</v>
      </c>
      <c r="G27" s="8" t="s">
        <v>57</v>
      </c>
      <c r="H27" s="8" t="s">
        <v>58</v>
      </c>
      <c r="I27" s="5">
        <v>0.66669999999999996</v>
      </c>
      <c r="J27" s="7">
        <f>(C27+E27+G27)/2</f>
        <v>123.75</v>
      </c>
      <c r="K27" s="7">
        <f>(D27+F27+H27)/2</f>
        <v>132.05000000000001</v>
      </c>
    </row>
    <row r="28" spans="1:11">
      <c r="A28" s="3">
        <v>21</v>
      </c>
      <c r="B28" s="2" t="s">
        <v>31</v>
      </c>
      <c r="C28" s="4">
        <v>89</v>
      </c>
      <c r="D28" s="4">
        <v>112.5</v>
      </c>
      <c r="E28" s="8" t="s">
        <v>52</v>
      </c>
      <c r="F28" s="8" t="s">
        <v>52</v>
      </c>
      <c r="G28" s="8" t="s">
        <v>52</v>
      </c>
      <c r="H28" s="8" t="s">
        <v>52</v>
      </c>
      <c r="I28" s="5">
        <v>0.33329999999999999</v>
      </c>
      <c r="J28" s="7">
        <f>(C28+E28+G28)/1</f>
        <v>89</v>
      </c>
      <c r="K28" s="7">
        <f>(D28+F28+H28)/1</f>
        <v>112.5</v>
      </c>
    </row>
    <row r="29" spans="1:11">
      <c r="A29" s="3">
        <v>22</v>
      </c>
      <c r="B29" s="2" t="s">
        <v>32</v>
      </c>
      <c r="C29" s="4">
        <v>67</v>
      </c>
      <c r="D29" s="4">
        <v>83</v>
      </c>
      <c r="E29" s="4">
        <v>68.400000000000006</v>
      </c>
      <c r="F29" s="4">
        <v>85.5</v>
      </c>
      <c r="G29" s="4">
        <v>49.86</v>
      </c>
      <c r="H29" s="4">
        <v>62</v>
      </c>
      <c r="I29" s="5">
        <v>1</v>
      </c>
      <c r="J29" s="7">
        <f t="shared" si="0"/>
        <v>61.75333333333333</v>
      </c>
      <c r="K29" s="7">
        <f t="shared" si="1"/>
        <v>76.833333333333329</v>
      </c>
    </row>
    <row r="30" spans="1:11">
      <c r="A30" s="3">
        <v>23</v>
      </c>
      <c r="B30" s="2" t="s">
        <v>33</v>
      </c>
      <c r="C30" s="4">
        <v>400</v>
      </c>
      <c r="D30" s="4">
        <v>470</v>
      </c>
      <c r="E30" s="8" t="s">
        <v>52</v>
      </c>
      <c r="F30" s="8" t="s">
        <v>52</v>
      </c>
      <c r="G30" s="4">
        <v>402</v>
      </c>
      <c r="H30" s="4">
        <v>502</v>
      </c>
      <c r="I30" s="5">
        <v>0.66669999999999996</v>
      </c>
      <c r="J30" s="7">
        <f>(C30+E30+G30)/2</f>
        <v>401</v>
      </c>
      <c r="K30" s="7">
        <f>(D30+F30+H30)/2</f>
        <v>486</v>
      </c>
    </row>
    <row r="31" spans="1:11">
      <c r="A31" s="3">
        <v>24</v>
      </c>
      <c r="B31" s="2" t="s">
        <v>34</v>
      </c>
      <c r="C31" s="4">
        <v>540</v>
      </c>
      <c r="D31" s="4">
        <v>640</v>
      </c>
      <c r="E31" s="4">
        <v>423</v>
      </c>
      <c r="F31" s="4">
        <v>528</v>
      </c>
      <c r="G31" s="4">
        <v>290</v>
      </c>
      <c r="H31" s="4">
        <v>500</v>
      </c>
      <c r="I31" s="5">
        <v>1</v>
      </c>
      <c r="J31" s="7">
        <f t="shared" si="0"/>
        <v>417.66666666666669</v>
      </c>
      <c r="K31" s="7">
        <f t="shared" si="1"/>
        <v>556</v>
      </c>
    </row>
    <row r="32" spans="1:11">
      <c r="A32" s="3">
        <v>25</v>
      </c>
      <c r="B32" s="2" t="s">
        <v>35</v>
      </c>
      <c r="C32" s="4">
        <v>175</v>
      </c>
      <c r="D32" s="4">
        <v>175</v>
      </c>
      <c r="E32" s="8" t="s">
        <v>52</v>
      </c>
      <c r="F32" s="8" t="s">
        <v>52</v>
      </c>
      <c r="G32" s="4">
        <v>107.8</v>
      </c>
      <c r="H32" s="4">
        <v>134</v>
      </c>
      <c r="I32" s="5">
        <v>0.66669999999999996</v>
      </c>
      <c r="J32" s="7">
        <f>(C32+E32+G32)/2</f>
        <v>141.4</v>
      </c>
      <c r="K32" s="7">
        <f>(D32+F32+H32)/2</f>
        <v>154.5</v>
      </c>
    </row>
    <row r="33" spans="1:11">
      <c r="A33" s="3">
        <v>26</v>
      </c>
      <c r="B33" s="2" t="s">
        <v>36</v>
      </c>
      <c r="C33" s="8" t="s">
        <v>54</v>
      </c>
      <c r="D33" s="8" t="s">
        <v>55</v>
      </c>
      <c r="E33" s="8" t="s">
        <v>52</v>
      </c>
      <c r="F33" s="8" t="s">
        <v>52</v>
      </c>
      <c r="G33" s="4">
        <v>348</v>
      </c>
      <c r="H33" s="4">
        <v>435</v>
      </c>
      <c r="I33" s="5">
        <v>0.33329999999999999</v>
      </c>
      <c r="J33" s="7">
        <f>(C33+E33+G33)/2</f>
        <v>414</v>
      </c>
      <c r="K33" s="7">
        <f>(D33+F33+H33)/2</f>
        <v>511.5</v>
      </c>
    </row>
    <row r="34" spans="1:11">
      <c r="A34" s="3">
        <v>27</v>
      </c>
      <c r="B34" s="2" t="s">
        <v>37</v>
      </c>
      <c r="C34" s="4">
        <v>550</v>
      </c>
      <c r="D34" s="4">
        <v>743</v>
      </c>
      <c r="E34" s="4">
        <v>518</v>
      </c>
      <c r="F34" s="4">
        <v>640</v>
      </c>
      <c r="G34" s="4">
        <v>320</v>
      </c>
      <c r="H34" s="4">
        <v>400</v>
      </c>
      <c r="I34" s="5">
        <v>1</v>
      </c>
      <c r="J34" s="7">
        <f t="shared" si="0"/>
        <v>462.66666666666669</v>
      </c>
      <c r="K34" s="7">
        <f t="shared" si="1"/>
        <v>594.33333333333337</v>
      </c>
    </row>
    <row r="35" spans="1:11">
      <c r="A35" s="3">
        <v>28</v>
      </c>
      <c r="B35" s="2" t="s">
        <v>38</v>
      </c>
      <c r="C35" s="4">
        <v>36</v>
      </c>
      <c r="D35" s="4">
        <v>45</v>
      </c>
      <c r="E35" s="4">
        <v>52</v>
      </c>
      <c r="F35" s="4">
        <v>70</v>
      </c>
      <c r="G35" s="4">
        <v>40</v>
      </c>
      <c r="H35" s="4">
        <v>50</v>
      </c>
      <c r="I35" s="5">
        <v>1</v>
      </c>
      <c r="J35" s="7">
        <f t="shared" si="0"/>
        <v>42.666666666666664</v>
      </c>
      <c r="K35" s="7">
        <f t="shared" si="1"/>
        <v>55</v>
      </c>
    </row>
    <row r="36" spans="1:11">
      <c r="A36" s="3">
        <v>29</v>
      </c>
      <c r="B36" s="2" t="s">
        <v>39</v>
      </c>
      <c r="C36" s="4">
        <v>46</v>
      </c>
      <c r="D36" s="4">
        <v>65</v>
      </c>
      <c r="E36" s="4">
        <v>53</v>
      </c>
      <c r="F36" s="4">
        <v>70</v>
      </c>
      <c r="G36" s="4">
        <v>60</v>
      </c>
      <c r="H36" s="4">
        <v>55</v>
      </c>
      <c r="I36" s="5">
        <v>0.7</v>
      </c>
      <c r="J36" s="7">
        <f t="shared" si="0"/>
        <v>53</v>
      </c>
      <c r="K36" s="7">
        <f t="shared" si="1"/>
        <v>63.333333333333336</v>
      </c>
    </row>
    <row r="37" spans="1:11">
      <c r="A37" s="3">
        <v>30</v>
      </c>
      <c r="B37" s="2" t="s">
        <v>40</v>
      </c>
      <c r="C37" s="4">
        <v>60</v>
      </c>
      <c r="D37" s="4">
        <v>82</v>
      </c>
      <c r="E37" s="4">
        <v>49</v>
      </c>
      <c r="F37" s="4">
        <v>70</v>
      </c>
      <c r="G37" s="4">
        <v>70</v>
      </c>
      <c r="H37" s="4">
        <v>90</v>
      </c>
      <c r="I37" s="5">
        <v>1</v>
      </c>
      <c r="J37" s="7">
        <f t="shared" si="0"/>
        <v>59.666666666666664</v>
      </c>
      <c r="K37" s="7">
        <f t="shared" si="1"/>
        <v>80.666666666666671</v>
      </c>
    </row>
    <row r="38" spans="1:11">
      <c r="A38" s="3">
        <v>31</v>
      </c>
      <c r="B38" s="2" t="s">
        <v>41</v>
      </c>
      <c r="C38" s="4">
        <v>61</v>
      </c>
      <c r="D38" s="4">
        <v>88</v>
      </c>
      <c r="E38" s="4">
        <v>65</v>
      </c>
      <c r="F38" s="4">
        <v>85</v>
      </c>
      <c r="G38" s="4">
        <v>70</v>
      </c>
      <c r="H38" s="4">
        <v>90</v>
      </c>
      <c r="I38" s="5">
        <v>1</v>
      </c>
      <c r="J38" s="7">
        <f t="shared" si="0"/>
        <v>65.333333333333329</v>
      </c>
      <c r="K38" s="7">
        <f t="shared" si="1"/>
        <v>87.666666666666671</v>
      </c>
    </row>
    <row r="39" spans="1:11">
      <c r="A39" s="3">
        <v>32</v>
      </c>
      <c r="B39" s="2" t="s">
        <v>42</v>
      </c>
      <c r="C39" s="4">
        <v>600</v>
      </c>
      <c r="D39" s="4">
        <v>690</v>
      </c>
      <c r="E39" s="19" t="s">
        <v>54</v>
      </c>
      <c r="F39" s="19" t="s">
        <v>56</v>
      </c>
      <c r="G39" s="4">
        <v>400</v>
      </c>
      <c r="H39" s="4">
        <v>460</v>
      </c>
      <c r="I39" s="5">
        <v>0.66669999999999996</v>
      </c>
      <c r="J39" s="7">
        <f>(C39+E39+G39)/3</f>
        <v>493.33333333333331</v>
      </c>
      <c r="K39" s="7">
        <f>(D39+F39+H39)/3</f>
        <v>566.66666666666663</v>
      </c>
    </row>
    <row r="40" spans="1:11">
      <c r="A40" s="3">
        <v>33</v>
      </c>
      <c r="B40" s="2" t="s">
        <v>43</v>
      </c>
      <c r="C40" s="4">
        <v>480</v>
      </c>
      <c r="D40" s="4">
        <v>550</v>
      </c>
      <c r="E40" s="4">
        <v>230</v>
      </c>
      <c r="F40" s="4">
        <v>300</v>
      </c>
      <c r="G40" s="4">
        <v>320</v>
      </c>
      <c r="H40" s="4">
        <v>480</v>
      </c>
      <c r="I40" s="5">
        <v>1</v>
      </c>
      <c r="J40" s="7">
        <f t="shared" si="0"/>
        <v>343.33333333333331</v>
      </c>
      <c r="K40" s="7">
        <f t="shared" si="1"/>
        <v>443.33333333333331</v>
      </c>
    </row>
    <row r="41" spans="1:11">
      <c r="A41" s="3">
        <v>34</v>
      </c>
      <c r="B41" s="2" t="s">
        <v>44</v>
      </c>
      <c r="C41" s="4">
        <v>149</v>
      </c>
      <c r="D41" s="4">
        <v>295</v>
      </c>
      <c r="E41" s="4">
        <v>310</v>
      </c>
      <c r="F41" s="4">
        <v>310</v>
      </c>
      <c r="G41" s="4">
        <v>270</v>
      </c>
      <c r="H41" s="4">
        <v>320</v>
      </c>
      <c r="I41" s="5">
        <v>1</v>
      </c>
      <c r="J41" s="7">
        <f t="shared" si="0"/>
        <v>243</v>
      </c>
      <c r="K41" s="7">
        <f t="shared" si="1"/>
        <v>308.33333333333331</v>
      </c>
    </row>
    <row r="42" spans="1:11">
      <c r="A42" s="3">
        <v>35</v>
      </c>
      <c r="B42" s="2" t="s">
        <v>45</v>
      </c>
      <c r="C42" s="4">
        <v>198</v>
      </c>
      <c r="D42" s="4">
        <v>250</v>
      </c>
      <c r="E42" s="4">
        <v>152</v>
      </c>
      <c r="F42" s="4">
        <v>200</v>
      </c>
      <c r="G42" s="4">
        <v>115.5</v>
      </c>
      <c r="H42" s="4">
        <v>150</v>
      </c>
      <c r="I42" s="5">
        <v>1</v>
      </c>
      <c r="J42" s="7">
        <f t="shared" si="0"/>
        <v>155.16666666666666</v>
      </c>
      <c r="K42" s="7">
        <f t="shared" si="1"/>
        <v>200</v>
      </c>
    </row>
    <row r="43" spans="1:11">
      <c r="A43" s="3">
        <v>36</v>
      </c>
      <c r="B43" s="2" t="s">
        <v>46</v>
      </c>
      <c r="C43" s="4">
        <v>176</v>
      </c>
      <c r="D43" s="4">
        <v>176</v>
      </c>
      <c r="E43" s="4">
        <v>180</v>
      </c>
      <c r="F43" s="4">
        <v>220</v>
      </c>
      <c r="G43" s="4">
        <v>175</v>
      </c>
      <c r="H43" s="4">
        <v>175</v>
      </c>
      <c r="I43" s="5">
        <v>1</v>
      </c>
      <c r="J43" s="7">
        <f t="shared" si="0"/>
        <v>177</v>
      </c>
      <c r="K43" s="7">
        <f t="shared" si="1"/>
        <v>190.33333333333334</v>
      </c>
    </row>
    <row r="44" spans="1:11">
      <c r="A44" s="3">
        <v>37</v>
      </c>
      <c r="B44" s="2" t="s">
        <v>47</v>
      </c>
      <c r="C44" s="4">
        <v>212</v>
      </c>
      <c r="D44" s="4">
        <v>405</v>
      </c>
      <c r="E44" s="4">
        <v>350</v>
      </c>
      <c r="F44" s="4">
        <v>420</v>
      </c>
      <c r="G44" s="4">
        <v>235</v>
      </c>
      <c r="H44" s="4">
        <v>430</v>
      </c>
      <c r="I44" s="5">
        <v>1</v>
      </c>
      <c r="J44" s="7">
        <f t="shared" si="0"/>
        <v>265.66666666666669</v>
      </c>
      <c r="K44" s="7">
        <f t="shared" si="1"/>
        <v>418.33333333333331</v>
      </c>
    </row>
    <row r="45" spans="1:11">
      <c r="A45" s="3">
        <v>38</v>
      </c>
      <c r="B45" s="2" t="s">
        <v>48</v>
      </c>
      <c r="C45" s="4">
        <v>146</v>
      </c>
      <c r="D45" s="4">
        <v>195</v>
      </c>
      <c r="E45" s="8" t="s">
        <v>52</v>
      </c>
      <c r="F45" s="8" t="s">
        <v>52</v>
      </c>
      <c r="G45" s="4">
        <v>165</v>
      </c>
      <c r="H45" s="4">
        <v>230</v>
      </c>
      <c r="I45" s="5">
        <v>0.66669999999999996</v>
      </c>
      <c r="J45" s="7">
        <f>(C45+E45+G45)/2</f>
        <v>155.5</v>
      </c>
      <c r="K45" s="7">
        <f>(D45+F45+H45)/2</f>
        <v>212.5</v>
      </c>
    </row>
    <row r="46" spans="1:11">
      <c r="A46" s="3">
        <v>39</v>
      </c>
      <c r="B46" s="2" t="s">
        <v>49</v>
      </c>
      <c r="C46" s="4">
        <v>140</v>
      </c>
      <c r="D46" s="4">
        <v>295</v>
      </c>
      <c r="E46" s="8" t="s">
        <v>52</v>
      </c>
      <c r="F46" s="8" t="s">
        <v>52</v>
      </c>
      <c r="G46" s="4">
        <v>250</v>
      </c>
      <c r="H46" s="4">
        <v>280</v>
      </c>
      <c r="I46" s="5">
        <v>0.66669999999999996</v>
      </c>
      <c r="J46" s="7">
        <f>(C46+E46+G46)/2</f>
        <v>195</v>
      </c>
      <c r="K46" s="7">
        <f>(D46+F46+H46)/2</f>
        <v>287.5</v>
      </c>
    </row>
    <row r="47" spans="1:11">
      <c r="A47" s="3">
        <v>40</v>
      </c>
      <c r="B47" s="2" t="s">
        <v>50</v>
      </c>
      <c r="C47" s="4">
        <v>68</v>
      </c>
      <c r="D47" s="4">
        <v>85</v>
      </c>
      <c r="E47" s="4">
        <v>78.5</v>
      </c>
      <c r="F47" s="4">
        <v>98</v>
      </c>
      <c r="G47" s="4">
        <v>100</v>
      </c>
      <c r="H47" s="4">
        <v>125</v>
      </c>
      <c r="I47" s="5">
        <v>1</v>
      </c>
      <c r="J47" s="7">
        <f t="shared" si="0"/>
        <v>82.166666666666671</v>
      </c>
      <c r="K47" s="7">
        <f t="shared" si="1"/>
        <v>102.66666666666667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J5"/>
    <mergeCell ref="K5"/>
    <mergeCell ref="J6:K6"/>
    <mergeCell ref="A1:K1"/>
    <mergeCell ref="A2:K2"/>
    <mergeCell ref="A3:K3"/>
    <mergeCell ref="A4:K4"/>
    <mergeCell ref="A5:A7"/>
    <mergeCell ref="B5:B7"/>
    <mergeCell ref="C5:I5"/>
    <mergeCell ref="I6:I7"/>
    <mergeCell ref="C6:D6"/>
    <mergeCell ref="E6:F6"/>
    <mergeCell ref="G6:H6"/>
  </mergeCells>
  <pageMargins left="0.45" right="0.19" top="0.23" bottom="0.17" header="0.17" footer="0.17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creator>openregion.info ЦИТ Открытый Регион</dc:creator>
  <cp:lastModifiedBy>USER-USLUGI</cp:lastModifiedBy>
  <cp:lastPrinted>2019-04-30T01:23:22Z</cp:lastPrinted>
  <dcterms:created xsi:type="dcterms:W3CDTF">2018-09-28T00:00:07Z</dcterms:created>
  <dcterms:modified xsi:type="dcterms:W3CDTF">2019-04-30T03:06:43Z</dcterms:modified>
</cp:coreProperties>
</file>