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Т за 2013 г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<sst xmlns="http://schemas.openxmlformats.org/spreadsheetml/2006/main" count="16" uniqueCount="16">
  <si>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Представительный орган</t>
  </si>
  <si>
    <t>Общая штатная численность работников органа местного самоуправления на 01.01.2013</t>
  </si>
  <si>
    <t>Общая штатная численность работников органа местного самоуправления на 01.01.2014</t>
  </si>
  <si>
    <r>
      <t xml:space="preserve">Годовой ФОТ </t>
    </r>
    <r>
      <rPr>
        <sz val="10"/>
        <rFont val="Arial Cyr"/>
        <family val="0"/>
      </rPr>
      <t>(с начислениями)</t>
    </r>
    <r>
      <rPr>
        <b/>
        <sz val="11"/>
        <color indexed="8"/>
        <rFont val="Calibri"/>
        <family val="2"/>
      </rPr>
      <t xml:space="preserve"> согласно действующему на 01.01.2014 штатному расписанию</t>
    </r>
  </si>
  <si>
    <r>
      <t xml:space="preserve">Объем расходов по фонду оплаты труда с начислениями, утвержденный в бюджете на 2009 год </t>
    </r>
    <r>
      <rPr>
        <sz val="10"/>
        <rFont val="Arial Cyr"/>
        <family val="0"/>
      </rPr>
      <t>(без учета расходов на выплаты, связанные с мероприятиями по реорганизации структуры и штатной численности)</t>
    </r>
  </si>
  <si>
    <r>
      <t xml:space="preserve">Фактическое исполнение по расходам на ФОТ </t>
    </r>
    <r>
      <rPr>
        <sz val="10"/>
        <rFont val="Arial Cyr"/>
        <family val="0"/>
      </rPr>
      <t xml:space="preserve">(с начислениями) </t>
    </r>
    <r>
      <rPr>
        <b/>
        <sz val="11"/>
        <color indexed="8"/>
        <rFont val="Calibri"/>
        <family val="2"/>
      </rPr>
      <t xml:space="preserve">за 2013 год  </t>
    </r>
    <r>
      <rPr>
        <sz val="10"/>
        <rFont val="Arial Cyr"/>
        <family val="0"/>
      </rPr>
      <t>(без учета расходов на выплаты, связанные с мероприятиями по реорганизации структуры и штатной численности)</t>
    </r>
  </si>
  <si>
    <r>
      <t xml:space="preserve">Ожидаемое исполнение по расходам на ФОТ </t>
    </r>
    <r>
      <rPr>
        <sz val="10"/>
        <rFont val="Arial Cyr"/>
        <family val="0"/>
      </rPr>
      <t>(с начислениями)</t>
    </r>
    <r>
      <rPr>
        <b/>
        <sz val="11"/>
        <color indexed="8"/>
        <rFont val="Calibri"/>
        <family val="2"/>
      </rPr>
      <t xml:space="preserve"> за 2009 год </t>
    </r>
    <r>
      <rPr>
        <sz val="10"/>
        <rFont val="Arial Cyr"/>
        <family val="0"/>
      </rPr>
      <t>(без учета расходов на выплаты, связанные с мероприятиями по реорганизации структуры и штатной численности)</t>
    </r>
  </si>
  <si>
    <t>Всего</t>
  </si>
  <si>
    <t>Глава МО</t>
  </si>
  <si>
    <t>Аппарат управления</t>
  </si>
  <si>
    <t>в т.ч. единицы финансируемые за счет субвенций на выполнение передаваемых полномочий</t>
  </si>
  <si>
    <t>Должности технического обеспечения</t>
  </si>
  <si>
    <t>Младший обслуживающий персонал</t>
  </si>
  <si>
    <t>Итого аппарат без учета субвенций и МОП</t>
  </si>
  <si>
    <t>Анализ штатной численности и ФОТ по Вытегорскому муниципальному району за 2013 год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</si>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</sst>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B2">
      <selection activeCell="E11" sqref="E11"/>
    </sheetView>
  </sheetViews>
  <sheetFormatPr defaultColWidth="9.00390625" defaultRowHeight="12.75"/>
  <cols>
    <col min="1" max="1" width="4.125" style="15" customWidth="1"/>
    <col min="2" max="2" width="31.25390625" style="16" customWidth="1"/>
    <col min="3" max="3" width="19.00390625" style="16" customWidth="1"/>
    <col min="4" max="4" width="19.00390625" style="9" customWidth="1"/>
    <col min="5" max="5" width="21.625" style="9" customWidth="1"/>
    <col min="6" max="6" width="28.75390625" style="9" hidden="1" customWidth="1"/>
    <col min="7" max="7" width="27.375" style="9" customWidth="1"/>
    <col min="8" max="8" width="26.375" style="9" hidden="1" customWidth="1"/>
    <col min="9" max="16384" width="9.125" style="9" customWidth="1"/>
  </cols>
  <sheetData>
    <row r="1" spans="1:8" s="1" customFormat="1" ht="39.75" customHeight="1">
      <c r="A1" s="20" t="s">
        <v>14</v>
      </c>
      <c r="B1" s="20"/>
      <c r="C1" s="20"/>
      <c r="D1" s="20"/>
      <c r="E1" s="20"/>
      <c r="F1" s="20"/>
      <c r="G1" s="20"/>
      <c r="H1" s="20"/>
    </row>
    <row r="2" spans="1:8" s="3" customFormat="1" ht="152.25" customHeight="1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5" customFormat="1" ht="15">
      <c r="A3" s="4"/>
      <c r="B3" s="2">
        <v>1</v>
      </c>
      <c r="C3" s="2">
        <v>2</v>
      </c>
      <c r="D3" s="4">
        <v>3</v>
      </c>
      <c r="E3" s="4">
        <v>4</v>
      </c>
      <c r="F3" s="4">
        <v>4</v>
      </c>
      <c r="G3" s="4">
        <v>5</v>
      </c>
      <c r="H3" s="4">
        <v>6</v>
      </c>
    </row>
    <row r="4" spans="1:8" ht="15">
      <c r="A4" s="6">
        <v>1</v>
      </c>
      <c r="B4" s="7" t="s">
        <v>7</v>
      </c>
      <c r="C4" s="8">
        <v>115</v>
      </c>
      <c r="D4" s="8">
        <f>D5+D6+D7+D10</f>
        <v>126</v>
      </c>
      <c r="E4" s="17">
        <f>SUM(E5+E6+E7+E9+E10)</f>
        <v>37907466.5</v>
      </c>
      <c r="F4" s="17">
        <f>SUM(F5+F6+F7+F9+F10)</f>
        <v>0</v>
      </c>
      <c r="G4" s="17">
        <f>SUM(G5+G6+G7+G9+G10)</f>
        <v>34884822.97</v>
      </c>
      <c r="H4" s="8">
        <f>SUM(H5+H6+H7+H9)</f>
        <v>0</v>
      </c>
    </row>
    <row r="5" spans="1:8" ht="15">
      <c r="A5" s="6">
        <v>2</v>
      </c>
      <c r="B5" s="7" t="s">
        <v>0</v>
      </c>
      <c r="C5" s="18">
        <v>3</v>
      </c>
      <c r="D5" s="10">
        <v>2</v>
      </c>
      <c r="E5" s="19">
        <v>1205498.06</v>
      </c>
      <c r="F5" s="8"/>
      <c r="G5" s="17">
        <v>1359540.21</v>
      </c>
      <c r="H5" s="8"/>
    </row>
    <row r="6" spans="1:8" ht="15">
      <c r="A6" s="6">
        <v>3</v>
      </c>
      <c r="B6" s="7" t="s">
        <v>8</v>
      </c>
      <c r="C6" s="11">
        <v>1</v>
      </c>
      <c r="D6" s="10">
        <v>1</v>
      </c>
      <c r="E6" s="17">
        <v>1382943.5</v>
      </c>
      <c r="F6" s="8"/>
      <c r="G6" s="17">
        <v>1382613.14</v>
      </c>
      <c r="H6" s="8"/>
    </row>
    <row r="7" spans="1:8" ht="15">
      <c r="A7" s="6">
        <v>4</v>
      </c>
      <c r="B7" s="7" t="s">
        <v>9</v>
      </c>
      <c r="C7" s="11">
        <v>97</v>
      </c>
      <c r="D7" s="10">
        <v>102</v>
      </c>
      <c r="E7" s="17">
        <f>E11+E8-E5-E6</f>
        <v>31142825.05</v>
      </c>
      <c r="F7" s="17">
        <f>F11+F8-F5-F6</f>
        <v>0</v>
      </c>
      <c r="G7" s="17">
        <f>G11+G8-G5-G6</f>
        <v>28472070.08</v>
      </c>
      <c r="H7" s="8"/>
    </row>
    <row r="8" spans="1:8" ht="57.75" customHeight="1">
      <c r="A8" s="12"/>
      <c r="B8" s="7" t="s">
        <v>10</v>
      </c>
      <c r="C8" s="11">
        <v>39</v>
      </c>
      <c r="D8" s="10">
        <v>42</v>
      </c>
      <c r="E8" s="17">
        <v>11100786.07</v>
      </c>
      <c r="F8" s="17"/>
      <c r="G8" s="17">
        <v>9196155.1</v>
      </c>
      <c r="H8" s="8"/>
    </row>
    <row r="9" spans="1:8" ht="30">
      <c r="A9" s="6">
        <v>5</v>
      </c>
      <c r="B9" s="7" t="s">
        <v>11</v>
      </c>
      <c r="C9" s="11">
        <v>0</v>
      </c>
      <c r="D9" s="10">
        <v>0</v>
      </c>
      <c r="E9" s="17">
        <v>0</v>
      </c>
      <c r="F9" s="17"/>
      <c r="G9" s="17">
        <v>0</v>
      </c>
      <c r="H9" s="8"/>
    </row>
    <row r="10" spans="1:8" ht="30">
      <c r="A10" s="6">
        <v>6</v>
      </c>
      <c r="B10" s="7" t="s">
        <v>12</v>
      </c>
      <c r="C10" s="11">
        <v>14</v>
      </c>
      <c r="D10" s="10">
        <v>21</v>
      </c>
      <c r="E10" s="17">
        <v>4176199.89</v>
      </c>
      <c r="F10" s="17"/>
      <c r="G10" s="17">
        <v>3670599.54</v>
      </c>
      <c r="H10" s="8"/>
    </row>
    <row r="11" spans="1:8" s="14" customFormat="1" ht="30">
      <c r="A11" s="6">
        <v>7</v>
      </c>
      <c r="B11" s="7" t="s">
        <v>13</v>
      </c>
      <c r="C11" s="10">
        <v>62</v>
      </c>
      <c r="D11" s="10">
        <v>63</v>
      </c>
      <c r="E11" s="17">
        <v>22630480.54</v>
      </c>
      <c r="F11" s="17"/>
      <c r="G11" s="17">
        <v>22018068.33</v>
      </c>
      <c r="H11" s="13">
        <f>H4-H9-H8</f>
        <v>0</v>
      </c>
    </row>
    <row r="14" ht="12.75">
      <c r="E14" s="9" t="s">
        <v>15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DF-8-004</cp:lastModifiedBy>
  <cp:lastPrinted>2014-03-03T12:11:17Z</cp:lastPrinted>
  <dcterms:created xsi:type="dcterms:W3CDTF">2008-03-27T07:03:55Z</dcterms:created>
  <dcterms:modified xsi:type="dcterms:W3CDTF">2014-03-04T12:42:13Z</dcterms:modified>
  <cp:category/>
  <cp:version/>
  <cp:contentType/>
  <cp:contentStatus/>
</cp:coreProperties>
</file>