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05" windowHeight="4080" activeTab="1"/>
  </bookViews>
  <sheets>
    <sheet name="январь" sheetId="1" r:id="rId1"/>
    <sheet name="февраль" sheetId="2" r:id="rId2"/>
  </sheets>
  <definedNames>
    <definedName name="_xlnm.Print_Area" localSheetId="1">'февраль'!$A$1:$K$55</definedName>
    <definedName name="_xlnm.Print_Area" localSheetId="0">'январь'!$A$1:$K$54</definedName>
  </definedNames>
  <calcPr fullCalcOnLoad="1" fullPrecision="0" refMode="R1C1"/>
</workbook>
</file>

<file path=xl/sharedStrings.xml><?xml version="1.0" encoding="utf-8"?>
<sst xmlns="http://schemas.openxmlformats.org/spreadsheetml/2006/main" count="48" uniqueCount="24">
  <si>
    <t>Всего</t>
  </si>
  <si>
    <t>Дата выплаты</t>
  </si>
  <si>
    <r>
      <t xml:space="preserve">Уточненная потребность на выплату заработной платы </t>
    </r>
    <r>
      <rPr>
        <b/>
        <sz val="12"/>
        <rFont val="Times New Roman"/>
        <family val="1"/>
      </rPr>
      <t>в прошлом месяце</t>
    </r>
    <r>
      <rPr>
        <sz val="12"/>
        <rFont val="Times New Roman"/>
        <family val="1"/>
      </rPr>
      <t xml:space="preserve">.  </t>
    </r>
  </si>
  <si>
    <r>
      <t xml:space="preserve">Направлено </t>
    </r>
    <r>
      <rPr>
        <b/>
        <sz val="12"/>
        <rFont val="Times New Roman"/>
        <family val="1"/>
      </rPr>
      <t>собственных доходов</t>
    </r>
    <r>
      <rPr>
        <sz val="12"/>
        <rFont val="Times New Roman"/>
        <family val="1"/>
      </rPr>
      <t xml:space="preserve"> на выплату заработной платы работникам бюджетной сферы в прошлом месяце.</t>
    </r>
  </si>
  <si>
    <r>
      <t xml:space="preserve">Назовите файл, который будете направлять в департамент финансов </t>
    </r>
    <r>
      <rPr>
        <b/>
        <sz val="16"/>
        <rFont val="Times New Roman"/>
        <family val="1"/>
      </rPr>
      <t>ZarplXX.xls, где ХХ</t>
    </r>
    <r>
      <rPr>
        <b/>
        <sz val="12"/>
        <rFont val="Times New Roman"/>
        <family val="1"/>
      </rPr>
      <t xml:space="preserve"> - номер Вашего района </t>
    </r>
  </si>
  <si>
    <t>Остаток запланированных , но невыплаченных  сумм заработной платы и авансов в прошлом месяце.</t>
  </si>
  <si>
    <t xml:space="preserve">Итого потребность на оплату труда в текущем  месяце </t>
  </si>
  <si>
    <r>
      <t>Справочно</t>
    </r>
    <r>
      <rPr>
        <sz val="11"/>
        <color indexed="8"/>
        <rFont val="Times New Roman"/>
        <family val="1"/>
      </rPr>
      <t xml:space="preserve">: получили собственных доходов в </t>
    </r>
    <r>
      <rPr>
        <b/>
        <sz val="11"/>
        <color indexed="8"/>
        <rFont val="Times New Roman"/>
        <family val="1"/>
      </rPr>
      <t>прошлом месяце</t>
    </r>
    <r>
      <rPr>
        <b/>
        <sz val="11"/>
        <color indexed="10"/>
        <rFont val="Times New Roman"/>
        <family val="1"/>
      </rPr>
      <t xml:space="preserve"> (сверенная с бухгалтерией)</t>
    </r>
  </si>
  <si>
    <t>в т.ч. потребность по тем категориям работающих, которые вошли в норматив по ППО № 1416</t>
  </si>
  <si>
    <t>в т.ч. потребность по младшему обслуживающему персоналу</t>
  </si>
  <si>
    <t>в т.ч. зарплата</t>
  </si>
  <si>
    <t>в т.ч. авансы</t>
  </si>
  <si>
    <t xml:space="preserve">из них на авансы 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</si>
  <si>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(только района), </t>
    </r>
    <r>
      <rPr>
        <b/>
        <sz val="9"/>
        <rFont val="Times New Roman"/>
        <family val="1"/>
      </rPr>
      <t>ВСЕГО</t>
    </r>
  </si>
  <si>
    <r>
      <t xml:space="preserve">Срок представления отчета в отдел формирования и исполнения бюджета строго до </t>
    </r>
    <r>
      <rPr>
        <b/>
        <sz val="16"/>
        <color indexed="8"/>
        <rFont val="Times New Roman"/>
        <family val="1"/>
      </rPr>
      <t xml:space="preserve">4 числа текущего месяца </t>
    </r>
  </si>
  <si>
    <r>
      <t>Потребность на выплату заработной платы и авансов работникам бюджетных, автономных и казенных учреждений соц. сферы (</t>
    </r>
    <r>
      <rPr>
        <b/>
        <sz val="11"/>
        <rFont val="Times New Roman"/>
        <family val="1"/>
      </rPr>
      <t xml:space="preserve">без аппарата </t>
    </r>
    <r>
      <rPr>
        <sz val="9"/>
        <rFont val="Times New Roman"/>
        <family val="1"/>
      </rPr>
      <t xml:space="preserve">управления по всем разделам бюджета, средств  </t>
    </r>
    <r>
      <rPr>
        <b/>
        <sz val="10"/>
        <rFont val="Times New Roman"/>
        <family val="1"/>
      </rPr>
      <t xml:space="preserve">субвенций </t>
    </r>
    <r>
      <rPr>
        <sz val="9"/>
        <rFont val="Times New Roman"/>
        <family val="1"/>
      </rPr>
      <t xml:space="preserve"> из обл. бюджета и </t>
    </r>
    <r>
      <rPr>
        <b/>
        <sz val="11"/>
        <rFont val="Times New Roman"/>
        <family val="1"/>
      </rPr>
      <t>доплат</t>
    </r>
    <r>
      <rPr>
        <sz val="9"/>
        <rFont val="Times New Roman"/>
        <family val="1"/>
      </rPr>
      <t>)</t>
    </r>
  </si>
  <si>
    <r>
      <t xml:space="preserve">Направлено на выплату заработной платы в прошлом месяце, за счет средств, полученных из </t>
    </r>
    <r>
      <rPr>
        <b/>
        <sz val="12"/>
        <rFont val="Times New Roman"/>
        <family val="1"/>
      </rPr>
      <t>областного бюджета (дотации из ФФПМР (ГО), сбалансированности местных бюджетов и бюджетных кредитов)</t>
    </r>
  </si>
  <si>
    <r>
      <t>Справочно</t>
    </r>
    <r>
      <rPr>
        <sz val="11"/>
        <color indexed="8"/>
        <rFont val="Times New Roman"/>
        <family val="1"/>
      </rPr>
      <t xml:space="preserve">: планируется получить собственных доходов (без акцизом) в </t>
    </r>
    <r>
      <rPr>
        <b/>
        <sz val="11"/>
        <color indexed="8"/>
        <rFont val="Times New Roman"/>
        <family val="1"/>
      </rPr>
      <t xml:space="preserve">текущем месяце </t>
    </r>
    <r>
      <rPr>
        <b/>
        <sz val="11"/>
        <color indexed="10"/>
        <rFont val="Times New Roman"/>
        <family val="1"/>
      </rPr>
      <t>(обязательна для заполнения)</t>
    </r>
  </si>
  <si>
    <r>
      <t>Остаток</t>
    </r>
    <r>
      <rPr>
        <sz val="11"/>
        <color indexed="8"/>
        <rFont val="Times New Roman"/>
        <family val="1"/>
      </rPr>
      <t xml:space="preserve"> собственных средств ( без акцизов) на счете бюджета района по состоянию </t>
    </r>
    <r>
      <rPr>
        <b/>
        <sz val="11"/>
        <color indexed="8"/>
        <rFont val="Times New Roman"/>
        <family val="1"/>
      </rPr>
      <t>на 1 число текущего месяца</t>
    </r>
    <r>
      <rPr>
        <sz val="11"/>
        <color indexed="8"/>
        <rFont val="Times New Roman"/>
        <family val="1"/>
      </rPr>
      <t xml:space="preserve"> (без учета целевых средств, пред. деят. и областного финансирования) </t>
    </r>
    <r>
      <rPr>
        <sz val="11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(обязательна для заполнения)</t>
    </r>
  </si>
  <si>
    <t>В потребность на январь представить  до 19 января т.г.</t>
  </si>
  <si>
    <t>Потребность на выплату заработной платы в январе 2015 года</t>
  </si>
  <si>
    <t>Вытегорского муниципального района</t>
  </si>
  <si>
    <t>Начальник Финансового управления                                                                                                            Н.Ю.Ивлева</t>
  </si>
  <si>
    <t>Потребность на выплату заработной платы в феврале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</si>
</sst>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0.0%"/>
    <numFmt numFmtId="173" formatCode="0#"/>
    <numFmt numFmtId="174" formatCode="0.0"/>
    <numFmt numFmtId="175" formatCode="#,##0.0"/>
  </numFmts>
  <fonts count="58">
    <font>
      <sz val="10"/>
      <name val="Arial Cyr"/>
      <family val="0"/>
    </font>
    <font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Arial Cyr"/>
      <family val="2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175" fontId="10" fillId="33" borderId="10" xfId="0" applyNumberFormat="1" applyFont="1" applyFill="1" applyBorder="1" applyAlignment="1" applyProtection="1">
      <alignment vertical="center" wrapText="1"/>
      <protection locked="0"/>
    </xf>
    <xf numFmtId="175" fontId="10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7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5" fontId="10" fillId="33" borderId="11" xfId="0" applyNumberFormat="1" applyFont="1" applyFill="1" applyBorder="1" applyAlignment="1" applyProtection="1">
      <alignment vertical="center" wrapText="1"/>
      <protection locked="0"/>
    </xf>
    <xf numFmtId="175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175" fontId="14" fillId="0" borderId="12" xfId="0" applyNumberFormat="1" applyFont="1" applyBorder="1" applyAlignment="1" applyProtection="1">
      <alignment horizontal="right" vertical="center" wrapText="1"/>
      <protection locked="0"/>
    </xf>
    <xf numFmtId="175" fontId="10" fillId="34" borderId="1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175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175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4" fillId="35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view="pageBreakPreview" zoomScale="95" zoomScaleSheetLayoutView="95" zoomScalePageLayoutView="0" workbookViewId="0" topLeftCell="A29">
      <selection activeCell="A41" sqref="A1:IV16384"/>
    </sheetView>
  </sheetViews>
  <sheetFormatPr defaultColWidth="9.00390625" defaultRowHeight="12.75"/>
  <cols>
    <col min="1" max="1" width="7.125" style="15" customWidth="1"/>
    <col min="2" max="2" width="21.125" style="2" customWidth="1"/>
    <col min="3" max="3" width="9.00390625" style="2" customWidth="1"/>
    <col min="4" max="4" width="10.00390625" style="2" customWidth="1"/>
    <col min="5" max="5" width="17.25390625" style="2" customWidth="1"/>
    <col min="6" max="6" width="10.25390625" style="2" customWidth="1"/>
    <col min="7" max="7" width="7.00390625" style="2" customWidth="1"/>
    <col min="8" max="8" width="16.375" style="2" customWidth="1"/>
    <col min="9" max="9" width="11.00390625" style="2" customWidth="1"/>
    <col min="10" max="10" width="16.25390625" style="2" customWidth="1"/>
    <col min="11" max="11" width="13.625" style="2" customWidth="1"/>
    <col min="12" max="16384" width="9.125" style="2" customWidth="1"/>
  </cols>
  <sheetData>
    <row r="1" spans="1:11" ht="18" customHeight="1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0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129" customHeight="1">
      <c r="A5" s="16" t="s">
        <v>1</v>
      </c>
      <c r="B5" s="17" t="s">
        <v>15</v>
      </c>
      <c r="C5" s="17" t="s">
        <v>10</v>
      </c>
      <c r="D5" s="17" t="s">
        <v>11</v>
      </c>
      <c r="E5" s="17" t="s">
        <v>13</v>
      </c>
      <c r="F5" s="17" t="s">
        <v>10</v>
      </c>
      <c r="G5" s="17" t="s">
        <v>11</v>
      </c>
      <c r="H5" s="17" t="s">
        <v>8</v>
      </c>
      <c r="I5" s="17" t="s">
        <v>9</v>
      </c>
      <c r="J5" s="17" t="s">
        <v>6</v>
      </c>
      <c r="K5" s="17" t="s">
        <v>12</v>
      </c>
    </row>
    <row r="6" spans="1:11" ht="13.5" customHeight="1">
      <c r="A6" s="18">
        <v>1</v>
      </c>
      <c r="B6" s="19">
        <v>2</v>
      </c>
      <c r="C6" s="19">
        <v>3</v>
      </c>
      <c r="D6" s="18">
        <v>4</v>
      </c>
      <c r="E6" s="19">
        <v>5</v>
      </c>
      <c r="F6" s="19">
        <v>6</v>
      </c>
      <c r="G6" s="18">
        <v>7</v>
      </c>
      <c r="H6" s="18">
        <v>8</v>
      </c>
      <c r="I6" s="18">
        <v>9</v>
      </c>
      <c r="J6" s="18">
        <v>10</v>
      </c>
      <c r="K6" s="19">
        <v>11</v>
      </c>
    </row>
    <row r="7" spans="1:11" ht="12.75" customHeight="1">
      <c r="A7" s="20">
        <v>1</v>
      </c>
      <c r="B7" s="27">
        <f>C7+D7</f>
        <v>0</v>
      </c>
      <c r="C7" s="21"/>
      <c r="D7" s="21"/>
      <c r="E7" s="27">
        <f>F7+G7</f>
        <v>0</v>
      </c>
      <c r="F7" s="21"/>
      <c r="G7" s="21"/>
      <c r="H7" s="21"/>
      <c r="I7" s="21"/>
      <c r="J7" s="27">
        <f>B7+E7</f>
        <v>0</v>
      </c>
      <c r="K7" s="27">
        <f>D7+G7</f>
        <v>0</v>
      </c>
    </row>
    <row r="8" spans="1:11" ht="12.75" customHeight="1">
      <c r="A8" s="20">
        <v>2</v>
      </c>
      <c r="B8" s="27">
        <f aca="true" t="shared" si="0" ref="B8:B37">C8+D8</f>
        <v>0</v>
      </c>
      <c r="C8" s="21"/>
      <c r="D8" s="21"/>
      <c r="E8" s="27">
        <f aca="true" t="shared" si="1" ref="E8:E37">F8+G8</f>
        <v>0</v>
      </c>
      <c r="F8" s="21"/>
      <c r="G8" s="21"/>
      <c r="H8" s="21"/>
      <c r="I8" s="21"/>
      <c r="J8" s="27">
        <f aca="true" t="shared" si="2" ref="J8:J37">B8+E8</f>
        <v>0</v>
      </c>
      <c r="K8" s="27">
        <f aca="true" t="shared" si="3" ref="K8:K37">D8+G8</f>
        <v>0</v>
      </c>
    </row>
    <row r="9" spans="1:11" ht="12.75" customHeight="1">
      <c r="A9" s="20">
        <v>3</v>
      </c>
      <c r="B9" s="27">
        <f t="shared" si="0"/>
        <v>0</v>
      </c>
      <c r="C9" s="21"/>
      <c r="D9" s="21"/>
      <c r="E9" s="27">
        <f t="shared" si="1"/>
        <v>0</v>
      </c>
      <c r="F9" s="21"/>
      <c r="G9" s="21"/>
      <c r="H9" s="21"/>
      <c r="I9" s="21"/>
      <c r="J9" s="27">
        <f t="shared" si="2"/>
        <v>0</v>
      </c>
      <c r="K9" s="27">
        <f t="shared" si="3"/>
        <v>0</v>
      </c>
    </row>
    <row r="10" spans="1:11" ht="12.75" customHeight="1">
      <c r="A10" s="20">
        <v>4</v>
      </c>
      <c r="B10" s="27">
        <f t="shared" si="0"/>
        <v>0</v>
      </c>
      <c r="C10" s="21"/>
      <c r="D10" s="21"/>
      <c r="E10" s="27">
        <f t="shared" si="1"/>
        <v>0</v>
      </c>
      <c r="F10" s="21"/>
      <c r="G10" s="21"/>
      <c r="H10" s="21"/>
      <c r="I10" s="21"/>
      <c r="J10" s="27">
        <f t="shared" si="2"/>
        <v>0</v>
      </c>
      <c r="K10" s="27">
        <f t="shared" si="3"/>
        <v>0</v>
      </c>
    </row>
    <row r="11" spans="1:11" ht="12.75" customHeight="1">
      <c r="A11" s="20">
        <v>5</v>
      </c>
      <c r="B11" s="27">
        <f t="shared" si="0"/>
        <v>0</v>
      </c>
      <c r="C11" s="21"/>
      <c r="D11" s="21"/>
      <c r="E11" s="27">
        <f t="shared" si="1"/>
        <v>0</v>
      </c>
      <c r="F11" s="21"/>
      <c r="G11" s="21"/>
      <c r="H11" s="21"/>
      <c r="I11" s="21"/>
      <c r="J11" s="27">
        <f t="shared" si="2"/>
        <v>0</v>
      </c>
      <c r="K11" s="27">
        <f t="shared" si="3"/>
        <v>0</v>
      </c>
    </row>
    <row r="12" spans="1:11" ht="12.75" customHeight="1">
      <c r="A12" s="20">
        <v>6</v>
      </c>
      <c r="B12" s="27">
        <f t="shared" si="0"/>
        <v>0</v>
      </c>
      <c r="C12" s="21"/>
      <c r="D12" s="21"/>
      <c r="E12" s="27">
        <f t="shared" si="1"/>
        <v>0</v>
      </c>
      <c r="F12" s="21"/>
      <c r="G12" s="21"/>
      <c r="H12" s="21"/>
      <c r="I12" s="21"/>
      <c r="J12" s="27">
        <f t="shared" si="2"/>
        <v>0</v>
      </c>
      <c r="K12" s="27">
        <f t="shared" si="3"/>
        <v>0</v>
      </c>
    </row>
    <row r="13" spans="1:11" ht="12.75" customHeight="1">
      <c r="A13" s="20">
        <v>7</v>
      </c>
      <c r="B13" s="27">
        <f t="shared" si="0"/>
        <v>0</v>
      </c>
      <c r="C13" s="21"/>
      <c r="D13" s="21"/>
      <c r="E13" s="27">
        <f t="shared" si="1"/>
        <v>0</v>
      </c>
      <c r="F13" s="21"/>
      <c r="G13" s="21"/>
      <c r="H13" s="21"/>
      <c r="I13" s="21"/>
      <c r="J13" s="27">
        <f t="shared" si="2"/>
        <v>0</v>
      </c>
      <c r="K13" s="27">
        <f t="shared" si="3"/>
        <v>0</v>
      </c>
    </row>
    <row r="14" spans="1:11" ht="12.75" customHeight="1">
      <c r="A14" s="20">
        <v>8</v>
      </c>
      <c r="B14" s="27">
        <f t="shared" si="0"/>
        <v>0</v>
      </c>
      <c r="C14" s="21"/>
      <c r="D14" s="21"/>
      <c r="E14" s="27">
        <f t="shared" si="1"/>
        <v>0</v>
      </c>
      <c r="F14" s="21"/>
      <c r="G14" s="21"/>
      <c r="H14" s="21"/>
      <c r="I14" s="21"/>
      <c r="J14" s="27">
        <f t="shared" si="2"/>
        <v>0</v>
      </c>
      <c r="K14" s="27">
        <f t="shared" si="3"/>
        <v>0</v>
      </c>
    </row>
    <row r="15" spans="1:11" ht="12.75" customHeight="1">
      <c r="A15" s="20">
        <v>9</v>
      </c>
      <c r="B15" s="27">
        <f t="shared" si="0"/>
        <v>0</v>
      </c>
      <c r="C15" s="21"/>
      <c r="D15" s="21"/>
      <c r="E15" s="27">
        <f t="shared" si="1"/>
        <v>0</v>
      </c>
      <c r="F15" s="21"/>
      <c r="G15" s="21"/>
      <c r="H15" s="21"/>
      <c r="I15" s="21"/>
      <c r="J15" s="27">
        <f t="shared" si="2"/>
        <v>0</v>
      </c>
      <c r="K15" s="27">
        <f t="shared" si="3"/>
        <v>0</v>
      </c>
    </row>
    <row r="16" spans="1:11" ht="12.75" customHeight="1">
      <c r="A16" s="22">
        <v>10</v>
      </c>
      <c r="B16" s="27">
        <f t="shared" si="0"/>
        <v>391.6</v>
      </c>
      <c r="C16" s="21">
        <v>391.6</v>
      </c>
      <c r="D16" s="21"/>
      <c r="E16" s="27">
        <f t="shared" si="1"/>
        <v>2166.9</v>
      </c>
      <c r="F16" s="21">
        <f>H16+I16</f>
        <v>2166.9</v>
      </c>
      <c r="G16" s="21"/>
      <c r="H16" s="21">
        <v>1671.6</v>
      </c>
      <c r="I16" s="21">
        <v>495.3</v>
      </c>
      <c r="J16" s="27">
        <f t="shared" si="2"/>
        <v>2558.5</v>
      </c>
      <c r="K16" s="27">
        <f t="shared" si="3"/>
        <v>0</v>
      </c>
    </row>
    <row r="17" spans="1:11" ht="12.75" customHeight="1">
      <c r="A17" s="22">
        <v>11</v>
      </c>
      <c r="B17" s="27">
        <f t="shared" si="0"/>
        <v>0</v>
      </c>
      <c r="C17" s="21"/>
      <c r="D17" s="21"/>
      <c r="E17" s="27">
        <f t="shared" si="1"/>
        <v>0</v>
      </c>
      <c r="F17" s="21"/>
      <c r="G17" s="21"/>
      <c r="H17" s="21"/>
      <c r="I17" s="21"/>
      <c r="J17" s="27">
        <f t="shared" si="2"/>
        <v>0</v>
      </c>
      <c r="K17" s="27">
        <f t="shared" si="3"/>
        <v>0</v>
      </c>
    </row>
    <row r="18" spans="1:11" ht="12.75" customHeight="1">
      <c r="A18" s="22">
        <v>12</v>
      </c>
      <c r="B18" s="27">
        <f t="shared" si="0"/>
        <v>0</v>
      </c>
      <c r="C18" s="21"/>
      <c r="D18" s="21"/>
      <c r="E18" s="27">
        <f t="shared" si="1"/>
        <v>0</v>
      </c>
      <c r="F18" s="21"/>
      <c r="G18" s="21"/>
      <c r="H18" s="21"/>
      <c r="I18" s="21"/>
      <c r="J18" s="27">
        <f t="shared" si="2"/>
        <v>0</v>
      </c>
      <c r="K18" s="27">
        <f t="shared" si="3"/>
        <v>0</v>
      </c>
    </row>
    <row r="19" spans="1:11" ht="12.75" customHeight="1">
      <c r="A19" s="22">
        <v>13</v>
      </c>
      <c r="B19" s="27">
        <f t="shared" si="0"/>
        <v>0</v>
      </c>
      <c r="C19" s="21"/>
      <c r="D19" s="21"/>
      <c r="E19" s="27">
        <f t="shared" si="1"/>
        <v>0</v>
      </c>
      <c r="F19" s="21"/>
      <c r="G19" s="21"/>
      <c r="H19" s="21"/>
      <c r="I19" s="21"/>
      <c r="J19" s="27">
        <f t="shared" si="2"/>
        <v>0</v>
      </c>
      <c r="K19" s="27">
        <f t="shared" si="3"/>
        <v>0</v>
      </c>
    </row>
    <row r="20" spans="1:11" ht="12.75" customHeight="1">
      <c r="A20" s="22">
        <v>14</v>
      </c>
      <c r="B20" s="27">
        <f t="shared" si="0"/>
        <v>0</v>
      </c>
      <c r="C20" s="21"/>
      <c r="D20" s="21"/>
      <c r="E20" s="27">
        <f t="shared" si="1"/>
        <v>0</v>
      </c>
      <c r="F20" s="21"/>
      <c r="G20" s="21"/>
      <c r="H20" s="21"/>
      <c r="I20" s="21"/>
      <c r="J20" s="27">
        <f t="shared" si="2"/>
        <v>0</v>
      </c>
      <c r="K20" s="27">
        <f t="shared" si="3"/>
        <v>0</v>
      </c>
    </row>
    <row r="21" spans="1:11" ht="12.75" customHeight="1">
      <c r="A21" s="22">
        <v>15</v>
      </c>
      <c r="B21" s="27">
        <f t="shared" si="0"/>
        <v>0</v>
      </c>
      <c r="C21" s="21"/>
      <c r="D21" s="21"/>
      <c r="E21" s="27">
        <f t="shared" si="1"/>
        <v>0</v>
      </c>
      <c r="F21" s="21"/>
      <c r="G21" s="21"/>
      <c r="H21" s="21"/>
      <c r="I21" s="21"/>
      <c r="J21" s="27">
        <f t="shared" si="2"/>
        <v>0</v>
      </c>
      <c r="K21" s="27">
        <f t="shared" si="3"/>
        <v>0</v>
      </c>
    </row>
    <row r="22" spans="1:11" ht="12.75" customHeight="1">
      <c r="A22" s="22">
        <v>16</v>
      </c>
      <c r="B22" s="27">
        <f t="shared" si="0"/>
        <v>0</v>
      </c>
      <c r="C22" s="21"/>
      <c r="D22" s="21"/>
      <c r="E22" s="27">
        <f t="shared" si="1"/>
        <v>0</v>
      </c>
      <c r="F22" s="21"/>
      <c r="G22" s="21"/>
      <c r="H22" s="21"/>
      <c r="I22" s="21"/>
      <c r="J22" s="27">
        <f t="shared" si="2"/>
        <v>0</v>
      </c>
      <c r="K22" s="27">
        <f t="shared" si="3"/>
        <v>0</v>
      </c>
    </row>
    <row r="23" spans="1:11" ht="12.75" customHeight="1">
      <c r="A23" s="22">
        <v>17</v>
      </c>
      <c r="B23" s="27">
        <f t="shared" si="0"/>
        <v>0</v>
      </c>
      <c r="C23" s="21"/>
      <c r="D23" s="21"/>
      <c r="E23" s="27">
        <f t="shared" si="1"/>
        <v>0</v>
      </c>
      <c r="F23" s="21"/>
      <c r="G23" s="21"/>
      <c r="H23" s="21"/>
      <c r="I23" s="21"/>
      <c r="J23" s="27">
        <f t="shared" si="2"/>
        <v>0</v>
      </c>
      <c r="K23" s="27">
        <f t="shared" si="3"/>
        <v>0</v>
      </c>
    </row>
    <row r="24" spans="1:11" ht="12.75" customHeight="1">
      <c r="A24" s="22">
        <v>18</v>
      </c>
      <c r="B24" s="27">
        <f t="shared" si="0"/>
        <v>0</v>
      </c>
      <c r="C24" s="21"/>
      <c r="D24" s="21"/>
      <c r="E24" s="27">
        <f t="shared" si="1"/>
        <v>0</v>
      </c>
      <c r="F24" s="21"/>
      <c r="G24" s="21"/>
      <c r="H24" s="21"/>
      <c r="I24" s="21"/>
      <c r="J24" s="27">
        <f t="shared" si="2"/>
        <v>0</v>
      </c>
      <c r="K24" s="27">
        <f t="shared" si="3"/>
        <v>0</v>
      </c>
    </row>
    <row r="25" spans="1:11" ht="12.75" customHeight="1">
      <c r="A25" s="22">
        <v>19</v>
      </c>
      <c r="B25" s="27">
        <f t="shared" si="0"/>
        <v>0</v>
      </c>
      <c r="C25" s="21"/>
      <c r="D25" s="21"/>
      <c r="E25" s="27">
        <f t="shared" si="1"/>
        <v>0</v>
      </c>
      <c r="F25" s="21"/>
      <c r="G25" s="21"/>
      <c r="H25" s="21"/>
      <c r="I25" s="21"/>
      <c r="J25" s="27">
        <f t="shared" si="2"/>
        <v>0</v>
      </c>
      <c r="K25" s="27">
        <f t="shared" si="3"/>
        <v>0</v>
      </c>
    </row>
    <row r="26" spans="1:11" ht="12.75" customHeight="1">
      <c r="A26" s="22">
        <v>20</v>
      </c>
      <c r="B26" s="27">
        <f t="shared" si="0"/>
        <v>0</v>
      </c>
      <c r="C26" s="21"/>
      <c r="D26" s="21"/>
      <c r="E26" s="27">
        <f t="shared" si="1"/>
        <v>0</v>
      </c>
      <c r="F26" s="21"/>
      <c r="G26" s="21"/>
      <c r="H26" s="21"/>
      <c r="I26" s="21"/>
      <c r="J26" s="27">
        <f t="shared" si="2"/>
        <v>0</v>
      </c>
      <c r="K26" s="27">
        <f t="shared" si="3"/>
        <v>0</v>
      </c>
    </row>
    <row r="27" spans="1:11" ht="12.75" customHeight="1">
      <c r="A27" s="22">
        <v>21</v>
      </c>
      <c r="B27" s="27">
        <f t="shared" si="0"/>
        <v>0</v>
      </c>
      <c r="C27" s="21"/>
      <c r="D27" s="21"/>
      <c r="E27" s="27">
        <f t="shared" si="1"/>
        <v>0</v>
      </c>
      <c r="F27" s="21"/>
      <c r="G27" s="21"/>
      <c r="H27" s="21"/>
      <c r="I27" s="21"/>
      <c r="J27" s="27">
        <f t="shared" si="2"/>
        <v>0</v>
      </c>
      <c r="K27" s="27">
        <f t="shared" si="3"/>
        <v>0</v>
      </c>
    </row>
    <row r="28" spans="1:11" ht="12.75" customHeight="1">
      <c r="A28" s="22">
        <v>22</v>
      </c>
      <c r="B28" s="27">
        <f t="shared" si="0"/>
        <v>0</v>
      </c>
      <c r="C28" s="21"/>
      <c r="D28" s="21"/>
      <c r="E28" s="27">
        <f t="shared" si="1"/>
        <v>0</v>
      </c>
      <c r="F28" s="21"/>
      <c r="G28" s="21"/>
      <c r="H28" s="21"/>
      <c r="I28" s="21"/>
      <c r="J28" s="27">
        <f t="shared" si="2"/>
        <v>0</v>
      </c>
      <c r="K28" s="27">
        <f t="shared" si="3"/>
        <v>0</v>
      </c>
    </row>
    <row r="29" spans="1:11" ht="12.75" customHeight="1">
      <c r="A29" s="22">
        <v>23</v>
      </c>
      <c r="B29" s="27">
        <f t="shared" si="0"/>
        <v>0</v>
      </c>
      <c r="C29" s="21"/>
      <c r="D29" s="21"/>
      <c r="E29" s="27">
        <f t="shared" si="1"/>
        <v>0</v>
      </c>
      <c r="F29" s="21"/>
      <c r="G29" s="21"/>
      <c r="H29" s="21"/>
      <c r="I29" s="21"/>
      <c r="J29" s="27">
        <f t="shared" si="2"/>
        <v>0</v>
      </c>
      <c r="K29" s="27">
        <f t="shared" si="3"/>
        <v>0</v>
      </c>
    </row>
    <row r="30" spans="1:11" ht="12.75" customHeight="1">
      <c r="A30" s="22">
        <v>24</v>
      </c>
      <c r="B30" s="27">
        <f t="shared" si="0"/>
        <v>0</v>
      </c>
      <c r="C30" s="21"/>
      <c r="D30" s="21"/>
      <c r="E30" s="27">
        <f t="shared" si="1"/>
        <v>0</v>
      </c>
      <c r="F30" s="21"/>
      <c r="G30" s="21"/>
      <c r="H30" s="21"/>
      <c r="I30" s="21"/>
      <c r="J30" s="27">
        <f t="shared" si="2"/>
        <v>0</v>
      </c>
      <c r="K30" s="27">
        <f t="shared" si="3"/>
        <v>0</v>
      </c>
    </row>
    <row r="31" spans="1:11" ht="12.75" customHeight="1">
      <c r="A31" s="22">
        <v>25</v>
      </c>
      <c r="B31" s="27">
        <f t="shared" si="0"/>
        <v>0</v>
      </c>
      <c r="C31" s="21"/>
      <c r="D31" s="21"/>
      <c r="E31" s="27">
        <f t="shared" si="1"/>
        <v>0</v>
      </c>
      <c r="F31" s="21"/>
      <c r="G31" s="21"/>
      <c r="H31" s="21"/>
      <c r="I31" s="21"/>
      <c r="J31" s="27">
        <f t="shared" si="2"/>
        <v>0</v>
      </c>
      <c r="K31" s="27">
        <f t="shared" si="3"/>
        <v>0</v>
      </c>
    </row>
    <row r="32" spans="1:11" ht="12.75" customHeight="1">
      <c r="A32" s="22">
        <v>26</v>
      </c>
      <c r="B32" s="27">
        <f t="shared" si="0"/>
        <v>0</v>
      </c>
      <c r="C32" s="21"/>
      <c r="D32" s="21"/>
      <c r="E32" s="27">
        <f t="shared" si="1"/>
        <v>0</v>
      </c>
      <c r="F32" s="21"/>
      <c r="G32" s="21"/>
      <c r="H32" s="21"/>
      <c r="I32" s="21"/>
      <c r="J32" s="27">
        <f t="shared" si="2"/>
        <v>0</v>
      </c>
      <c r="K32" s="27">
        <f t="shared" si="3"/>
        <v>0</v>
      </c>
    </row>
    <row r="33" spans="1:11" ht="12.75" customHeight="1">
      <c r="A33" s="22">
        <v>27</v>
      </c>
      <c r="B33" s="27">
        <f t="shared" si="0"/>
        <v>1715.3</v>
      </c>
      <c r="C33" s="21"/>
      <c r="D33" s="21">
        <v>1715.3</v>
      </c>
      <c r="E33" s="27">
        <f t="shared" si="1"/>
        <v>791.1</v>
      </c>
      <c r="F33" s="21"/>
      <c r="G33" s="21">
        <f>H33+I33</f>
        <v>791.1</v>
      </c>
      <c r="H33" s="21">
        <v>626.1</v>
      </c>
      <c r="I33" s="21">
        <v>165</v>
      </c>
      <c r="J33" s="27">
        <f t="shared" si="2"/>
        <v>2506.4</v>
      </c>
      <c r="K33" s="27">
        <f t="shared" si="3"/>
        <v>2506.4</v>
      </c>
    </row>
    <row r="34" spans="1:11" ht="12.75" customHeight="1">
      <c r="A34" s="22">
        <v>28</v>
      </c>
      <c r="B34" s="27">
        <f t="shared" si="0"/>
        <v>0</v>
      </c>
      <c r="C34" s="21"/>
      <c r="D34" s="21"/>
      <c r="E34" s="27">
        <f t="shared" si="1"/>
        <v>0</v>
      </c>
      <c r="F34" s="21"/>
      <c r="G34" s="21"/>
      <c r="H34" s="21"/>
      <c r="I34" s="21"/>
      <c r="J34" s="27">
        <f t="shared" si="2"/>
        <v>0</v>
      </c>
      <c r="K34" s="27">
        <f t="shared" si="3"/>
        <v>0</v>
      </c>
    </row>
    <row r="35" spans="1:11" ht="12.75" customHeight="1">
      <c r="A35" s="22">
        <v>29</v>
      </c>
      <c r="B35" s="27">
        <f t="shared" si="0"/>
        <v>0</v>
      </c>
      <c r="C35" s="21"/>
      <c r="D35" s="21"/>
      <c r="E35" s="27">
        <f t="shared" si="1"/>
        <v>0</v>
      </c>
      <c r="F35" s="21"/>
      <c r="G35" s="21"/>
      <c r="H35" s="21"/>
      <c r="I35" s="21"/>
      <c r="J35" s="27">
        <f t="shared" si="2"/>
        <v>0</v>
      </c>
      <c r="K35" s="27">
        <f t="shared" si="3"/>
        <v>0</v>
      </c>
    </row>
    <row r="36" spans="1:11" ht="12.75" customHeight="1">
      <c r="A36" s="22">
        <v>30</v>
      </c>
      <c r="B36" s="27">
        <f t="shared" si="0"/>
        <v>0</v>
      </c>
      <c r="C36" s="21"/>
      <c r="D36" s="21"/>
      <c r="E36" s="27">
        <f t="shared" si="1"/>
        <v>0</v>
      </c>
      <c r="F36" s="21"/>
      <c r="G36" s="21"/>
      <c r="H36" s="21"/>
      <c r="I36" s="21"/>
      <c r="J36" s="27">
        <f t="shared" si="2"/>
        <v>0</v>
      </c>
      <c r="K36" s="27">
        <f t="shared" si="3"/>
        <v>0</v>
      </c>
    </row>
    <row r="37" spans="1:11" ht="12.75" customHeight="1">
      <c r="A37" s="22">
        <v>31</v>
      </c>
      <c r="B37" s="27">
        <f t="shared" si="0"/>
        <v>0</v>
      </c>
      <c r="C37" s="21"/>
      <c r="D37" s="21"/>
      <c r="E37" s="27">
        <f t="shared" si="1"/>
        <v>0</v>
      </c>
      <c r="F37" s="21"/>
      <c r="G37" s="21"/>
      <c r="H37" s="21"/>
      <c r="I37" s="21"/>
      <c r="J37" s="27">
        <f t="shared" si="2"/>
        <v>0</v>
      </c>
      <c r="K37" s="27">
        <f t="shared" si="3"/>
        <v>0</v>
      </c>
    </row>
    <row r="38" spans="1:11" ht="12.75" customHeight="1">
      <c r="A38" s="22" t="s">
        <v>0</v>
      </c>
      <c r="B38" s="27">
        <f aca="true" t="shared" si="4" ref="B38:K38">SUM(B7:B37)</f>
        <v>2106.9</v>
      </c>
      <c r="C38" s="27">
        <f t="shared" si="4"/>
        <v>391.6</v>
      </c>
      <c r="D38" s="27">
        <f t="shared" si="4"/>
        <v>1715.3</v>
      </c>
      <c r="E38" s="27">
        <f t="shared" si="4"/>
        <v>2958</v>
      </c>
      <c r="F38" s="27">
        <f t="shared" si="4"/>
        <v>2166.9</v>
      </c>
      <c r="G38" s="27">
        <f t="shared" si="4"/>
        <v>791.1</v>
      </c>
      <c r="H38" s="27">
        <f t="shared" si="4"/>
        <v>2297.7</v>
      </c>
      <c r="I38" s="27">
        <f t="shared" si="4"/>
        <v>660.3</v>
      </c>
      <c r="J38" s="27">
        <f t="shared" si="4"/>
        <v>5064.9</v>
      </c>
      <c r="K38" s="27">
        <f t="shared" si="4"/>
        <v>2506.4</v>
      </c>
    </row>
    <row r="39" spans="1:11" ht="26.25" customHeight="1">
      <c r="A39" s="40" t="s">
        <v>17</v>
      </c>
      <c r="B39" s="41"/>
      <c r="C39" s="41"/>
      <c r="D39" s="41"/>
      <c r="E39" s="41"/>
      <c r="F39" s="41"/>
      <c r="G39" s="41"/>
      <c r="H39" s="41"/>
      <c r="I39" s="41"/>
      <c r="J39" s="41"/>
      <c r="K39" s="7">
        <v>13059.7</v>
      </c>
    </row>
    <row r="40" spans="1:11" ht="42.75" customHeight="1">
      <c r="A40" s="40" t="s">
        <v>18</v>
      </c>
      <c r="B40" s="41"/>
      <c r="C40" s="41"/>
      <c r="D40" s="41"/>
      <c r="E40" s="41"/>
      <c r="F40" s="41"/>
      <c r="G40" s="41"/>
      <c r="H40" s="41"/>
      <c r="I40" s="41"/>
      <c r="J40" s="41"/>
      <c r="K40" s="7">
        <v>4449.1</v>
      </c>
    </row>
    <row r="41" spans="1:11" ht="27.75" customHeight="1">
      <c r="A41" s="29"/>
      <c r="B41" s="31" t="s">
        <v>2</v>
      </c>
      <c r="C41" s="31"/>
      <c r="D41" s="31"/>
      <c r="E41" s="31"/>
      <c r="F41" s="31"/>
      <c r="G41" s="31"/>
      <c r="H41" s="31"/>
      <c r="I41" s="31"/>
      <c r="J41" s="31"/>
      <c r="K41" s="29"/>
    </row>
    <row r="42" spans="1:11" ht="17.25" customHeight="1">
      <c r="A42" s="29"/>
      <c r="B42" s="7">
        <f>C42+D42</f>
        <v>3670.5</v>
      </c>
      <c r="C42" s="7">
        <v>2385.8</v>
      </c>
      <c r="D42" s="7">
        <v>1284.7</v>
      </c>
      <c r="E42" s="7">
        <f>F42+G42</f>
        <v>1179.9</v>
      </c>
      <c r="F42" s="7">
        <v>767</v>
      </c>
      <c r="G42" s="7">
        <v>412.9</v>
      </c>
      <c r="H42" s="7">
        <v>735.2</v>
      </c>
      <c r="I42" s="7">
        <v>444.7</v>
      </c>
      <c r="J42" s="6">
        <f>B42+E42</f>
        <v>4850.4</v>
      </c>
      <c r="K42" s="29"/>
    </row>
    <row r="43" spans="1:11" ht="33" customHeight="1">
      <c r="A43" s="29"/>
      <c r="B43" s="32" t="s">
        <v>3</v>
      </c>
      <c r="C43" s="32"/>
      <c r="D43" s="32"/>
      <c r="E43" s="32"/>
      <c r="F43" s="32"/>
      <c r="G43" s="32"/>
      <c r="H43" s="32"/>
      <c r="I43" s="32"/>
      <c r="J43" s="32"/>
      <c r="K43" s="29"/>
    </row>
    <row r="44" spans="1:11" ht="17.25" customHeight="1">
      <c r="A44" s="29"/>
      <c r="B44" s="7">
        <f>C44+D44</f>
        <v>3670.5</v>
      </c>
      <c r="C44" s="7">
        <v>2385.8</v>
      </c>
      <c r="D44" s="7">
        <v>1284.7</v>
      </c>
      <c r="E44" s="7">
        <f>F44+G44</f>
        <v>1179.9</v>
      </c>
      <c r="F44" s="7">
        <v>767</v>
      </c>
      <c r="G44" s="7">
        <v>412.9</v>
      </c>
      <c r="H44" s="7">
        <v>735.2</v>
      </c>
      <c r="I44" s="7">
        <v>444.7</v>
      </c>
      <c r="J44" s="6">
        <f>B44+E44</f>
        <v>4850.4</v>
      </c>
      <c r="K44" s="29"/>
    </row>
    <row r="45" spans="1:11" ht="48" customHeight="1">
      <c r="A45" s="29"/>
      <c r="B45" s="32" t="s">
        <v>16</v>
      </c>
      <c r="C45" s="32"/>
      <c r="D45" s="32"/>
      <c r="E45" s="32"/>
      <c r="F45" s="32"/>
      <c r="G45" s="32"/>
      <c r="H45" s="32"/>
      <c r="I45" s="32"/>
      <c r="J45" s="32"/>
      <c r="K45" s="29"/>
    </row>
    <row r="46" spans="1:11" ht="17.25" customHeight="1">
      <c r="A46" s="29"/>
      <c r="B46" s="7">
        <f>C46+D46</f>
        <v>0</v>
      </c>
      <c r="C46" s="7"/>
      <c r="D46" s="7"/>
      <c r="E46" s="7">
        <f>F46+G46</f>
        <v>0</v>
      </c>
      <c r="F46" s="7"/>
      <c r="G46" s="7"/>
      <c r="H46" s="7"/>
      <c r="I46" s="7"/>
      <c r="J46" s="6">
        <f>B46+E46</f>
        <v>0</v>
      </c>
      <c r="K46" s="29"/>
    </row>
    <row r="47" spans="1:11" ht="32.25" customHeight="1">
      <c r="A47" s="29"/>
      <c r="B47" s="35" t="s">
        <v>5</v>
      </c>
      <c r="C47" s="35"/>
      <c r="D47" s="35"/>
      <c r="E47" s="35"/>
      <c r="F47" s="35"/>
      <c r="G47" s="35"/>
      <c r="H47" s="35"/>
      <c r="I47" s="35"/>
      <c r="J47" s="35"/>
      <c r="K47" s="29"/>
    </row>
    <row r="48" spans="1:11" ht="17.25" customHeight="1" thickBot="1">
      <c r="A48" s="30"/>
      <c r="B48" s="25">
        <f>C48+D48</f>
        <v>0</v>
      </c>
      <c r="C48" s="25">
        <f>C42-C44-C46</f>
        <v>0</v>
      </c>
      <c r="D48" s="25">
        <f>D42-D44-D46</f>
        <v>0</v>
      </c>
      <c r="E48" s="25">
        <f>F48+G48</f>
        <v>0</v>
      </c>
      <c r="F48" s="25">
        <f>F42-F44-F46</f>
        <v>0</v>
      </c>
      <c r="G48" s="25">
        <f>G42-G44-G46</f>
        <v>0</v>
      </c>
      <c r="H48" s="25"/>
      <c r="I48" s="25"/>
      <c r="J48" s="24">
        <f>B48+E48</f>
        <v>0</v>
      </c>
      <c r="K48" s="30"/>
    </row>
    <row r="49" spans="1:11" ht="26.25" customHeight="1" thickBot="1">
      <c r="A49" s="36" t="s">
        <v>7</v>
      </c>
      <c r="B49" s="37"/>
      <c r="C49" s="37"/>
      <c r="D49" s="37"/>
      <c r="E49" s="37"/>
      <c r="F49" s="37"/>
      <c r="G49" s="37"/>
      <c r="H49" s="37"/>
      <c r="I49" s="37"/>
      <c r="J49" s="37"/>
      <c r="K49" s="26">
        <v>23621.3</v>
      </c>
    </row>
    <row r="50" spans="1:11" ht="42.75" customHeight="1">
      <c r="A50" s="38" t="s">
        <v>14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24" customHeight="1">
      <c r="A51" s="34" t="s">
        <v>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24" customHeight="1">
      <c r="A52" s="28"/>
      <c r="B52" s="33" t="s">
        <v>22</v>
      </c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21" customHeight="1">
      <c r="A53" s="34" t="s">
        <v>19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2.75" customHeight="1">
      <c r="A54" s="8"/>
      <c r="B54" s="9"/>
      <c r="C54" s="9"/>
      <c r="D54" s="9"/>
      <c r="E54" s="9"/>
      <c r="F54" s="9"/>
      <c r="G54" s="9"/>
      <c r="H54" s="9"/>
      <c r="I54" s="9"/>
      <c r="J54" s="10"/>
      <c r="K54" s="10"/>
    </row>
    <row r="55" spans="1:11" ht="12.75" customHeight="1">
      <c r="A55" s="8"/>
      <c r="B55" s="9"/>
      <c r="C55" s="9"/>
      <c r="D55" s="9"/>
      <c r="E55" s="9"/>
      <c r="F55" s="9"/>
      <c r="G55" s="9"/>
      <c r="H55" s="9"/>
      <c r="I55" s="9"/>
      <c r="J55" s="10"/>
      <c r="K55" s="10"/>
    </row>
    <row r="56" spans="1:11" ht="12.75" customHeight="1">
      <c r="A56" s="8"/>
      <c r="B56" s="9"/>
      <c r="C56" s="9"/>
      <c r="D56" s="9"/>
      <c r="E56" s="9"/>
      <c r="F56" s="9"/>
      <c r="G56" s="9"/>
      <c r="H56" s="9"/>
      <c r="I56" s="9"/>
      <c r="J56" s="10"/>
      <c r="K56" s="10"/>
    </row>
    <row r="57" spans="1:11" ht="12.75" customHeight="1">
      <c r="A57" s="8"/>
      <c r="B57" s="9"/>
      <c r="C57" s="9"/>
      <c r="D57" s="9"/>
      <c r="E57" s="9"/>
      <c r="F57" s="9"/>
      <c r="G57" s="9"/>
      <c r="H57" s="9"/>
      <c r="I57" s="9"/>
      <c r="J57" s="10"/>
      <c r="K57" s="10"/>
    </row>
    <row r="58" spans="1:11" ht="12.75" customHeight="1">
      <c r="A58" s="8"/>
      <c r="B58" s="9"/>
      <c r="C58" s="9"/>
      <c r="D58" s="9"/>
      <c r="E58" s="9"/>
      <c r="F58" s="9"/>
      <c r="G58" s="9"/>
      <c r="H58" s="9"/>
      <c r="I58" s="9"/>
      <c r="J58" s="10"/>
      <c r="K58" s="10"/>
    </row>
    <row r="59" spans="1:11" ht="12.75" customHeight="1">
      <c r="A59" s="8"/>
      <c r="B59" s="9"/>
      <c r="C59" s="9"/>
      <c r="D59" s="9"/>
      <c r="E59" s="9"/>
      <c r="F59" s="9"/>
      <c r="G59" s="9"/>
      <c r="H59" s="9"/>
      <c r="I59" s="9"/>
      <c r="J59" s="10"/>
      <c r="K59" s="10"/>
    </row>
    <row r="60" spans="1:11" ht="12.75" customHeight="1">
      <c r="A60" s="8"/>
      <c r="B60" s="9"/>
      <c r="C60" s="9"/>
      <c r="D60" s="9"/>
      <c r="E60" s="9"/>
      <c r="F60" s="9"/>
      <c r="G60" s="9"/>
      <c r="H60" s="9"/>
      <c r="I60" s="9"/>
      <c r="J60" s="10"/>
      <c r="K60" s="10"/>
    </row>
    <row r="61" spans="1:11" ht="12.75" customHeight="1">
      <c r="A61" s="8"/>
      <c r="B61" s="9"/>
      <c r="C61" s="9"/>
      <c r="D61" s="9"/>
      <c r="E61" s="9"/>
      <c r="F61" s="9"/>
      <c r="G61" s="9"/>
      <c r="H61" s="9"/>
      <c r="I61" s="9"/>
      <c r="J61" s="10"/>
      <c r="K61" s="10"/>
    </row>
    <row r="62" spans="1:11" ht="12.75" customHeight="1">
      <c r="A62" s="8"/>
      <c r="B62" s="9"/>
      <c r="C62" s="9"/>
      <c r="D62" s="9"/>
      <c r="E62" s="9"/>
      <c r="F62" s="9"/>
      <c r="G62" s="9"/>
      <c r="H62" s="9"/>
      <c r="I62" s="9"/>
      <c r="J62" s="11"/>
      <c r="K62" s="11"/>
    </row>
    <row r="63" spans="1:11" ht="12.75" customHeight="1">
      <c r="A63" s="8"/>
      <c r="B63" s="9"/>
      <c r="C63" s="9"/>
      <c r="D63" s="9"/>
      <c r="E63" s="9"/>
      <c r="F63" s="9"/>
      <c r="G63" s="9"/>
      <c r="H63" s="9"/>
      <c r="I63" s="9"/>
      <c r="J63" s="11"/>
      <c r="K63" s="11"/>
    </row>
    <row r="64" spans="1:11" ht="12.75" customHeight="1">
      <c r="A64" s="8"/>
      <c r="B64" s="9"/>
      <c r="C64" s="9"/>
      <c r="D64" s="9"/>
      <c r="E64" s="9"/>
      <c r="F64" s="9"/>
      <c r="G64" s="9"/>
      <c r="H64" s="9"/>
      <c r="I64" s="9"/>
      <c r="J64" s="11"/>
      <c r="K64" s="11"/>
    </row>
    <row r="65" spans="1:11" ht="12.75" customHeight="1">
      <c r="A65" s="8"/>
      <c r="B65" s="9"/>
      <c r="C65" s="9"/>
      <c r="D65" s="9"/>
      <c r="E65" s="9"/>
      <c r="F65" s="9"/>
      <c r="G65" s="9"/>
      <c r="H65" s="9"/>
      <c r="I65" s="9"/>
      <c r="J65" s="11"/>
      <c r="K65" s="11"/>
    </row>
    <row r="66" spans="1:11" ht="12.75" customHeight="1">
      <c r="A66" s="8"/>
      <c r="B66" s="9"/>
      <c r="C66" s="9"/>
      <c r="D66" s="9"/>
      <c r="E66" s="9"/>
      <c r="F66" s="9"/>
      <c r="G66" s="9"/>
      <c r="H66" s="9"/>
      <c r="I66" s="9"/>
      <c r="J66" s="11"/>
      <c r="K66" s="11"/>
    </row>
    <row r="67" spans="1:11" ht="12.75" customHeight="1">
      <c r="A67" s="8"/>
      <c r="B67" s="9"/>
      <c r="C67" s="9"/>
      <c r="D67" s="9"/>
      <c r="E67" s="9"/>
      <c r="F67" s="9"/>
      <c r="G67" s="9"/>
      <c r="H67" s="9"/>
      <c r="I67" s="9"/>
      <c r="J67" s="11"/>
      <c r="K67" s="11"/>
    </row>
    <row r="68" spans="1:11" ht="12.75" customHeight="1">
      <c r="A68" s="8"/>
      <c r="B68" s="12"/>
      <c r="C68" s="12"/>
      <c r="D68" s="12"/>
      <c r="E68" s="12"/>
      <c r="F68" s="12"/>
      <c r="G68" s="12"/>
      <c r="H68" s="12"/>
      <c r="I68" s="12"/>
      <c r="J68" s="11"/>
      <c r="K68" s="11"/>
    </row>
    <row r="69" spans="1:11" ht="12.75" customHeight="1">
      <c r="A69" s="8"/>
      <c r="B69" s="12"/>
      <c r="C69" s="12"/>
      <c r="D69" s="12"/>
      <c r="E69" s="12"/>
      <c r="F69" s="12"/>
      <c r="G69" s="12"/>
      <c r="H69" s="12"/>
      <c r="I69" s="12"/>
      <c r="J69" s="11"/>
      <c r="K69" s="11"/>
    </row>
    <row r="70" spans="1:11" ht="12.75" customHeight="1">
      <c r="A70" s="8"/>
      <c r="B70" s="12"/>
      <c r="C70" s="12"/>
      <c r="D70" s="12"/>
      <c r="E70" s="12"/>
      <c r="F70" s="12"/>
      <c r="G70" s="12"/>
      <c r="H70" s="12"/>
      <c r="I70" s="12"/>
      <c r="J70" s="11"/>
      <c r="K70" s="11"/>
    </row>
    <row r="71" spans="1:11" ht="12.75" customHeight="1">
      <c r="A71" s="8"/>
      <c r="B71" s="12"/>
      <c r="C71" s="12"/>
      <c r="D71" s="12"/>
      <c r="E71" s="12"/>
      <c r="F71" s="12"/>
      <c r="G71" s="12"/>
      <c r="H71" s="12"/>
      <c r="I71" s="12"/>
      <c r="J71" s="11"/>
      <c r="K71" s="11"/>
    </row>
    <row r="72" spans="1:11" ht="12.75" customHeight="1">
      <c r="A72" s="8"/>
      <c r="B72" s="12"/>
      <c r="C72" s="12"/>
      <c r="D72" s="12"/>
      <c r="E72" s="12"/>
      <c r="F72" s="12"/>
      <c r="G72" s="12"/>
      <c r="H72" s="12"/>
      <c r="I72" s="12"/>
      <c r="J72" s="11"/>
      <c r="K72" s="11"/>
    </row>
    <row r="73" spans="1:11" ht="12.75" customHeight="1">
      <c r="A73" s="8"/>
      <c r="B73" s="12"/>
      <c r="C73" s="12"/>
      <c r="D73" s="12"/>
      <c r="E73" s="12"/>
      <c r="F73" s="12"/>
      <c r="G73" s="12"/>
      <c r="H73" s="12"/>
      <c r="I73" s="12"/>
      <c r="J73" s="11"/>
      <c r="K73" s="11"/>
    </row>
    <row r="74" spans="1:11" ht="12.75" customHeight="1">
      <c r="A74" s="8"/>
      <c r="B74" s="12"/>
      <c r="C74" s="12"/>
      <c r="D74" s="12"/>
      <c r="E74" s="12"/>
      <c r="F74" s="12"/>
      <c r="G74" s="12"/>
      <c r="H74" s="12"/>
      <c r="I74" s="12"/>
      <c r="J74" s="11"/>
      <c r="K74" s="11"/>
    </row>
    <row r="75" spans="1:11" ht="12.75" customHeight="1">
      <c r="A75" s="8"/>
      <c r="B75" s="12"/>
      <c r="C75" s="12"/>
      <c r="D75" s="12"/>
      <c r="E75" s="12"/>
      <c r="F75" s="12"/>
      <c r="G75" s="12"/>
      <c r="H75" s="12"/>
      <c r="I75" s="12"/>
      <c r="J75" s="11"/>
      <c r="K75" s="11"/>
    </row>
    <row r="76" spans="1:11" ht="12.75" customHeight="1">
      <c r="A76" s="8"/>
      <c r="B76" s="12"/>
      <c r="C76" s="12"/>
      <c r="D76" s="12"/>
      <c r="E76" s="12"/>
      <c r="F76" s="12"/>
      <c r="G76" s="12"/>
      <c r="H76" s="12"/>
      <c r="I76" s="12"/>
      <c r="J76" s="11"/>
      <c r="K76" s="11"/>
    </row>
    <row r="77" spans="1:11" ht="12.75" customHeight="1">
      <c r="A77" s="8"/>
      <c r="B77" s="12"/>
      <c r="C77" s="12"/>
      <c r="D77" s="12"/>
      <c r="E77" s="12"/>
      <c r="F77" s="12"/>
      <c r="G77" s="12"/>
      <c r="H77" s="12"/>
      <c r="I77" s="12"/>
      <c r="J77" s="11"/>
      <c r="K77" s="11"/>
    </row>
    <row r="78" spans="1:11" ht="12.75" customHeight="1">
      <c r="A78" s="8"/>
      <c r="B78" s="12"/>
      <c r="C78" s="12"/>
      <c r="D78" s="12"/>
      <c r="E78" s="12"/>
      <c r="F78" s="12"/>
      <c r="G78" s="12"/>
      <c r="H78" s="12"/>
      <c r="I78" s="12"/>
      <c r="J78" s="11"/>
      <c r="K78" s="11"/>
    </row>
    <row r="79" spans="1:11" ht="12.75" customHeight="1">
      <c r="A79" s="1"/>
      <c r="B79" s="13"/>
      <c r="C79" s="13"/>
      <c r="D79" s="13"/>
      <c r="E79" s="13"/>
      <c r="F79" s="13"/>
      <c r="G79" s="13"/>
      <c r="H79" s="13"/>
      <c r="I79" s="13"/>
      <c r="J79" s="14"/>
      <c r="K79" s="14"/>
    </row>
    <row r="80" spans="1:11" ht="12.75" customHeight="1">
      <c r="A80" s="1"/>
      <c r="B80" s="13"/>
      <c r="C80" s="13"/>
      <c r="D80" s="13"/>
      <c r="E80" s="13"/>
      <c r="F80" s="13"/>
      <c r="G80" s="13"/>
      <c r="H80" s="13"/>
      <c r="I80" s="13"/>
      <c r="J80" s="14"/>
      <c r="K80" s="14"/>
    </row>
    <row r="81" spans="1:11" ht="12.75" customHeight="1">
      <c r="A81" s="1"/>
      <c r="B81" s="13"/>
      <c r="C81" s="13"/>
      <c r="D81" s="13"/>
      <c r="E81" s="13"/>
      <c r="F81" s="13"/>
      <c r="G81" s="13"/>
      <c r="H81" s="13"/>
      <c r="I81" s="13"/>
      <c r="J81" s="14"/>
      <c r="K81" s="14"/>
    </row>
    <row r="82" spans="1:11" ht="12.75" customHeight="1">
      <c r="A82" s="1"/>
      <c r="B82" s="13"/>
      <c r="C82" s="13"/>
      <c r="D82" s="13"/>
      <c r="E82" s="13"/>
      <c r="F82" s="13"/>
      <c r="G82" s="13"/>
      <c r="H82" s="13"/>
      <c r="I82" s="13"/>
      <c r="J82" s="14"/>
      <c r="K82" s="14"/>
    </row>
    <row r="83" spans="1:11" ht="12.75" customHeight="1">
      <c r="A83" s="1"/>
      <c r="B83" s="13"/>
      <c r="C83" s="13"/>
      <c r="D83" s="13"/>
      <c r="E83" s="13"/>
      <c r="F83" s="13"/>
      <c r="G83" s="13"/>
      <c r="H83" s="13"/>
      <c r="I83" s="13"/>
      <c r="J83" s="14"/>
      <c r="K83" s="14"/>
    </row>
    <row r="84" spans="1:11" ht="12.75" customHeight="1">
      <c r="A84" s="1"/>
      <c r="B84" s="13"/>
      <c r="C84" s="13"/>
      <c r="D84" s="13"/>
      <c r="E84" s="13"/>
      <c r="F84" s="13"/>
      <c r="G84" s="13"/>
      <c r="H84" s="13"/>
      <c r="I84" s="13"/>
      <c r="J84" s="14"/>
      <c r="K84" s="14"/>
    </row>
    <row r="85" spans="1:11" ht="12.75" customHeight="1">
      <c r="A85" s="1"/>
      <c r="B85" s="13"/>
      <c r="C85" s="13"/>
      <c r="D85" s="13"/>
      <c r="E85" s="13"/>
      <c r="F85" s="13"/>
      <c r="G85" s="13"/>
      <c r="H85" s="13"/>
      <c r="I85" s="13"/>
      <c r="J85" s="14"/>
      <c r="K85" s="14"/>
    </row>
    <row r="86" spans="1:11" ht="12.75" customHeight="1">
      <c r="A86" s="1"/>
      <c r="B86" s="13"/>
      <c r="C86" s="13"/>
      <c r="D86" s="13"/>
      <c r="E86" s="13"/>
      <c r="F86" s="13"/>
      <c r="G86" s="13"/>
      <c r="H86" s="13"/>
      <c r="I86" s="13"/>
      <c r="J86" s="14"/>
      <c r="K86" s="14"/>
    </row>
    <row r="87" spans="1:11" ht="12.75" customHeight="1">
      <c r="A87" s="1"/>
      <c r="B87" s="13"/>
      <c r="C87" s="13"/>
      <c r="D87" s="13"/>
      <c r="E87" s="13"/>
      <c r="F87" s="13"/>
      <c r="G87" s="13"/>
      <c r="H87" s="13"/>
      <c r="I87" s="13"/>
      <c r="J87" s="14"/>
      <c r="K87" s="14"/>
    </row>
    <row r="88" spans="1:11" ht="12.75" customHeight="1">
      <c r="A88" s="1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2.75" customHeight="1">
      <c r="A89" s="1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2.75" customHeight="1">
      <c r="A90" s="1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2.75" customHeight="1">
      <c r="A91" s="1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2.75" customHeight="1">
      <c r="A92" s="1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2.75" customHeight="1">
      <c r="A93" s="1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2.75" customHeight="1">
      <c r="A94" s="1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2.75" customHeight="1">
      <c r="A95" s="1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2.75" customHeight="1">
      <c r="A96" s="1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2.75" customHeight="1">
      <c r="A97" s="1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.75" customHeight="1">
      <c r="A98" s="1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2.75" customHeight="1">
      <c r="A99" s="1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2.75" customHeight="1">
      <c r="A100" s="1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2.75" customHeight="1">
      <c r="A101" s="1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2.75" customHeight="1">
      <c r="A102" s="1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2.75" customHeight="1">
      <c r="A103" s="1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2.75" customHeight="1">
      <c r="A104" s="1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2.75" customHeight="1">
      <c r="A105" s="1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2.75" customHeight="1">
      <c r="A106" s="1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2.75" customHeight="1">
      <c r="A107" s="1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2.75" customHeight="1">
      <c r="A108" s="1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2.75" customHeight="1">
      <c r="A109" s="1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2.75" customHeight="1">
      <c r="A110" s="1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2.75" customHeight="1">
      <c r="A111" s="1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2.75" customHeight="1">
      <c r="A112" s="1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2.75" customHeight="1">
      <c r="A113" s="1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2.75" customHeight="1">
      <c r="A114" s="1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2.75" customHeight="1">
      <c r="A115" s="1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2.75" customHeight="1">
      <c r="A116" s="1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2.75" customHeight="1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2.75" customHeight="1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2.75" customHeight="1">
      <c r="A119" s="1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2.75" customHeight="1">
      <c r="A120" s="1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2.75" customHeight="1">
      <c r="A121" s="1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2.75" customHeight="1">
      <c r="A122" s="1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2.75" customHeight="1">
      <c r="A123" s="1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2.75" customHeight="1">
      <c r="A124" s="1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2.75" customHeight="1">
      <c r="A125" s="1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2.75" customHeight="1">
      <c r="A126" s="1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2.75" customHeight="1">
      <c r="A127" s="1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2.75" customHeight="1">
      <c r="A128" s="1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2.75" customHeight="1">
      <c r="A129" s="1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2.75" customHeight="1">
      <c r="A130" s="1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2.75" customHeight="1">
      <c r="A131" s="1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2.75" customHeight="1">
      <c r="A132" s="1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2.75" customHeight="1">
      <c r="A133" s="1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2.75" customHeight="1">
      <c r="A134" s="1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2.75" customHeight="1">
      <c r="A135" s="1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2.75" customHeight="1">
      <c r="A136" s="1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2.75" customHeight="1">
      <c r="A137" s="1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2.75" customHeight="1">
      <c r="A138" s="1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2.75" customHeight="1">
      <c r="A139" s="1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2.75" customHeight="1">
      <c r="A140" s="1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2.75" customHeight="1">
      <c r="A141" s="1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2.75" customHeight="1">
      <c r="A142" s="1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2.75" customHeight="1">
      <c r="A143" s="1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2.75" customHeight="1">
      <c r="A144" s="1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2.75" customHeight="1">
      <c r="A145" s="1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2.75" customHeight="1">
      <c r="A146" s="1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2.75" customHeight="1">
      <c r="A147" s="1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2.75" customHeight="1">
      <c r="A148" s="1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2.75" customHeight="1">
      <c r="A149" s="1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2.75" customHeight="1">
      <c r="A150" s="1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2.75" customHeight="1">
      <c r="A151" s="1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2.75" customHeight="1">
      <c r="A152" s="1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2.75" customHeight="1">
      <c r="A153" s="1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2.75" customHeight="1">
      <c r="A154" s="1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2.75" customHeight="1">
      <c r="A155" s="1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2.75" customHeight="1">
      <c r="A156" s="1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2.75" customHeight="1">
      <c r="A157" s="1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2.75" customHeight="1">
      <c r="A158" s="1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2.75" customHeight="1">
      <c r="A159" s="1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2.75" customHeight="1">
      <c r="A160" s="1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2.75" customHeight="1">
      <c r="A161" s="1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2.75" customHeight="1">
      <c r="A162" s="1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2.75" customHeight="1">
      <c r="A163" s="1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2.75" customHeight="1">
      <c r="A164" s="1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2.75" customHeight="1">
      <c r="A165" s="1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2.75" customHeight="1">
      <c r="A166" s="1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2.75" customHeight="1">
      <c r="A167" s="1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2.75" customHeight="1">
      <c r="A168" s="1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2.75" customHeight="1">
      <c r="A169" s="1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2.75" customHeight="1">
      <c r="A170" s="1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2.75" customHeight="1">
      <c r="A171" s="1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2.75" customHeight="1">
      <c r="A172" s="1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2.75" customHeight="1">
      <c r="A173" s="1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2.75" customHeight="1">
      <c r="A174" s="1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2.75" customHeight="1">
      <c r="A175" s="1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2.75" customHeight="1">
      <c r="A176" s="1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2.75" customHeight="1">
      <c r="A177" s="1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2.75" customHeight="1">
      <c r="A178" s="1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2.75" customHeight="1">
      <c r="A179" s="1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2.75" customHeight="1">
      <c r="A180" s="1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2.75" customHeight="1">
      <c r="A181" s="1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2.75" customHeight="1">
      <c r="A182" s="1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2.75" customHeight="1">
      <c r="A183" s="1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2.75" customHeight="1">
      <c r="A184" s="1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2.75" customHeight="1">
      <c r="A185" s="1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2.75" customHeight="1">
      <c r="A186" s="1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2.75" customHeight="1">
      <c r="A187" s="1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2.75" customHeight="1">
      <c r="A188" s="1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2.75" customHeight="1">
      <c r="A189" s="1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2.75" customHeight="1">
      <c r="A190" s="1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2.75" customHeight="1">
      <c r="A191" s="1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2.75" customHeight="1">
      <c r="A192" s="1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2.75" customHeight="1">
      <c r="A193" s="1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2.75" customHeight="1">
      <c r="A194" s="1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2.75" customHeight="1">
      <c r="A195" s="1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2.75" customHeight="1">
      <c r="A196" s="1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2.75" customHeight="1">
      <c r="A197" s="1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2.75" customHeight="1">
      <c r="A198" s="1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2.75" customHeight="1">
      <c r="A199" s="1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2.75" customHeight="1">
      <c r="A200" s="1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ht="12.75" customHeight="1">
      <c r="A201" s="1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t="12.75" customHeight="1">
      <c r="A202" s="1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t="12.75" customHeight="1">
      <c r="A203" s="1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t="12.75" customHeight="1">
      <c r="A204" s="1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12.75" customHeight="1">
      <c r="A205" s="1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ht="12.75" customHeight="1">
      <c r="A206" s="1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ht="12.75" customHeight="1">
      <c r="A207" s="1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ht="12.75" customHeight="1">
      <c r="A208" s="1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ht="12.75" customHeight="1">
      <c r="A209" s="1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ht="12.75" customHeight="1">
      <c r="A210" s="1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ht="12.75" customHeight="1">
      <c r="A211" s="1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ht="12.75" customHeight="1">
      <c r="A212" s="1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ht="12.75" customHeight="1">
      <c r="A213" s="1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ht="12.75" customHeight="1">
      <c r="A214" s="1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ht="12.75" customHeight="1">
      <c r="A215" s="1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t="12.75" customHeight="1">
      <c r="A216" s="1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ht="12.75" customHeight="1">
      <c r="A217" s="1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ht="12.75" customHeight="1">
      <c r="A218" s="1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ht="12.75" customHeight="1">
      <c r="A219" s="1"/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ht="12.75" customHeight="1">
      <c r="A220" s="1"/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ht="12.75" customHeight="1">
      <c r="A221" s="1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</sheetData>
  <sheetProtection selectLockedCells="1"/>
  <protectedRanges>
    <protectedRange sqref="B5" name="Диапазон1"/>
    <protectedRange sqref="E5" name="Диапазон1_1"/>
  </protectedRanges>
  <mergeCells count="15">
    <mergeCell ref="A1:K1"/>
    <mergeCell ref="A2:K2"/>
    <mergeCell ref="A39:J39"/>
    <mergeCell ref="A40:J40"/>
    <mergeCell ref="A51:K51"/>
    <mergeCell ref="A41:A48"/>
    <mergeCell ref="B41:J41"/>
    <mergeCell ref="K41:K48"/>
    <mergeCell ref="B43:J43"/>
    <mergeCell ref="B52:K52"/>
    <mergeCell ref="A53:K53"/>
    <mergeCell ref="B45:J45"/>
    <mergeCell ref="B47:J47"/>
    <mergeCell ref="A49:J49"/>
    <mergeCell ref="A50:K50"/>
  </mergeCells>
  <printOptions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tabSelected="1" view="pageBreakPreview" zoomScaleSheetLayoutView="100" zoomScalePageLayoutView="0" workbookViewId="0" topLeftCell="A37">
      <selection activeCell="A50" sqref="A50:K50"/>
    </sheetView>
  </sheetViews>
  <sheetFormatPr defaultColWidth="9.00390625" defaultRowHeight="12.75"/>
  <cols>
    <col min="1" max="1" width="7.125" style="15" customWidth="1"/>
    <col min="2" max="2" width="21.125" style="2" customWidth="1"/>
    <col min="3" max="3" width="9.00390625" style="2" customWidth="1"/>
    <col min="4" max="4" width="10.00390625" style="2" customWidth="1"/>
    <col min="5" max="5" width="17.25390625" style="2" customWidth="1"/>
    <col min="6" max="6" width="10.25390625" style="2" customWidth="1"/>
    <col min="7" max="7" width="7.00390625" style="2" customWidth="1"/>
    <col min="8" max="8" width="16.375" style="2" customWidth="1"/>
    <col min="9" max="9" width="11.00390625" style="2" customWidth="1"/>
    <col min="10" max="10" width="16.25390625" style="2" customWidth="1"/>
    <col min="11" max="11" width="13.625" style="2" customWidth="1"/>
    <col min="12" max="16384" width="9.125" style="2" customWidth="1"/>
  </cols>
  <sheetData>
    <row r="1" spans="1:11" ht="18" customHeight="1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0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129" customHeight="1">
      <c r="A5" s="16" t="s">
        <v>1</v>
      </c>
      <c r="B5" s="17" t="s">
        <v>15</v>
      </c>
      <c r="C5" s="17" t="s">
        <v>10</v>
      </c>
      <c r="D5" s="17" t="s">
        <v>11</v>
      </c>
      <c r="E5" s="17" t="s">
        <v>13</v>
      </c>
      <c r="F5" s="17" t="s">
        <v>10</v>
      </c>
      <c r="G5" s="17" t="s">
        <v>11</v>
      </c>
      <c r="H5" s="17" t="s">
        <v>8</v>
      </c>
      <c r="I5" s="17" t="s">
        <v>9</v>
      </c>
      <c r="J5" s="17" t="s">
        <v>6</v>
      </c>
      <c r="K5" s="17" t="s">
        <v>12</v>
      </c>
    </row>
    <row r="6" spans="1:11" ht="13.5" customHeight="1">
      <c r="A6" s="18">
        <v>1</v>
      </c>
      <c r="B6" s="19">
        <v>2</v>
      </c>
      <c r="C6" s="19">
        <v>3</v>
      </c>
      <c r="D6" s="18">
        <v>4</v>
      </c>
      <c r="E6" s="19">
        <v>5</v>
      </c>
      <c r="F6" s="19">
        <v>6</v>
      </c>
      <c r="G6" s="18">
        <v>7</v>
      </c>
      <c r="H6" s="18">
        <v>8</v>
      </c>
      <c r="I6" s="18">
        <v>9</v>
      </c>
      <c r="J6" s="18">
        <v>10</v>
      </c>
      <c r="K6" s="19">
        <v>11</v>
      </c>
    </row>
    <row r="7" spans="1:11" ht="12.75" customHeight="1">
      <c r="A7" s="20">
        <v>1</v>
      </c>
      <c r="B7" s="27">
        <f>C7+D7</f>
        <v>0</v>
      </c>
      <c r="C7" s="21"/>
      <c r="D7" s="21"/>
      <c r="E7" s="27">
        <f>F7+G7</f>
        <v>0</v>
      </c>
      <c r="F7" s="21"/>
      <c r="G7" s="21"/>
      <c r="H7" s="21"/>
      <c r="I7" s="21"/>
      <c r="J7" s="27">
        <f>B7+E7</f>
        <v>0</v>
      </c>
      <c r="K7" s="27">
        <f>D7+G7</f>
        <v>0</v>
      </c>
    </row>
    <row r="8" spans="1:11" ht="12.75" customHeight="1">
      <c r="A8" s="20">
        <v>2</v>
      </c>
      <c r="B8" s="27">
        <f aca="true" t="shared" si="0" ref="B8:B37">C8+D8</f>
        <v>0</v>
      </c>
      <c r="C8" s="21"/>
      <c r="D8" s="21"/>
      <c r="E8" s="27">
        <f aca="true" t="shared" si="1" ref="E8:E37">F8+G8</f>
        <v>0</v>
      </c>
      <c r="F8" s="21"/>
      <c r="G8" s="21"/>
      <c r="H8" s="21"/>
      <c r="I8" s="21"/>
      <c r="J8" s="27">
        <f aca="true" t="shared" si="2" ref="J8:J37">B8+E8</f>
        <v>0</v>
      </c>
      <c r="K8" s="27">
        <f aca="true" t="shared" si="3" ref="K8:K37">D8+G8</f>
        <v>0</v>
      </c>
    </row>
    <row r="9" spans="1:11" ht="12.75" customHeight="1">
      <c r="A9" s="20">
        <v>3</v>
      </c>
      <c r="B9" s="27">
        <f t="shared" si="0"/>
        <v>0</v>
      </c>
      <c r="C9" s="21"/>
      <c r="D9" s="21"/>
      <c r="E9" s="27">
        <f t="shared" si="1"/>
        <v>0</v>
      </c>
      <c r="F9" s="21"/>
      <c r="G9" s="21"/>
      <c r="H9" s="21"/>
      <c r="I9" s="21"/>
      <c r="J9" s="27">
        <f t="shared" si="2"/>
        <v>0</v>
      </c>
      <c r="K9" s="27">
        <f t="shared" si="3"/>
        <v>0</v>
      </c>
    </row>
    <row r="10" spans="1:11" ht="12.75" customHeight="1">
      <c r="A10" s="20">
        <v>4</v>
      </c>
      <c r="B10" s="27">
        <f t="shared" si="0"/>
        <v>0</v>
      </c>
      <c r="C10" s="21"/>
      <c r="D10" s="21"/>
      <c r="E10" s="27">
        <f t="shared" si="1"/>
        <v>0</v>
      </c>
      <c r="F10" s="21"/>
      <c r="G10" s="21"/>
      <c r="H10" s="21"/>
      <c r="I10" s="21"/>
      <c r="J10" s="27">
        <f t="shared" si="2"/>
        <v>0</v>
      </c>
      <c r="K10" s="27">
        <f t="shared" si="3"/>
        <v>0</v>
      </c>
    </row>
    <row r="11" spans="1:11" ht="12.75" customHeight="1">
      <c r="A11" s="20">
        <v>5</v>
      </c>
      <c r="B11" s="27">
        <f t="shared" si="0"/>
        <v>0</v>
      </c>
      <c r="C11" s="21"/>
      <c r="D11" s="21"/>
      <c r="E11" s="27">
        <f t="shared" si="1"/>
        <v>0</v>
      </c>
      <c r="F11" s="21"/>
      <c r="G11" s="21"/>
      <c r="H11" s="21"/>
      <c r="I11" s="21"/>
      <c r="J11" s="27">
        <f t="shared" si="2"/>
        <v>0</v>
      </c>
      <c r="K11" s="27">
        <f t="shared" si="3"/>
        <v>0</v>
      </c>
    </row>
    <row r="12" spans="1:11" ht="12.75" customHeight="1">
      <c r="A12" s="20">
        <v>6</v>
      </c>
      <c r="B12" s="27">
        <f t="shared" si="0"/>
        <v>0</v>
      </c>
      <c r="C12" s="21"/>
      <c r="D12" s="21"/>
      <c r="E12" s="27">
        <f t="shared" si="1"/>
        <v>0</v>
      </c>
      <c r="F12" s="21"/>
      <c r="G12" s="21"/>
      <c r="H12" s="21"/>
      <c r="I12" s="21"/>
      <c r="J12" s="27">
        <f t="shared" si="2"/>
        <v>0</v>
      </c>
      <c r="K12" s="27">
        <f t="shared" si="3"/>
        <v>0</v>
      </c>
    </row>
    <row r="13" spans="1:11" ht="12.75" customHeight="1">
      <c r="A13" s="20">
        <v>7</v>
      </c>
      <c r="B13" s="27">
        <f t="shared" si="0"/>
        <v>0</v>
      </c>
      <c r="C13" s="21"/>
      <c r="D13" s="21"/>
      <c r="E13" s="27">
        <f t="shared" si="1"/>
        <v>0</v>
      </c>
      <c r="F13" s="21"/>
      <c r="G13" s="21"/>
      <c r="H13" s="21"/>
      <c r="I13" s="21"/>
      <c r="J13" s="27">
        <f t="shared" si="2"/>
        <v>0</v>
      </c>
      <c r="K13" s="27">
        <f t="shared" si="3"/>
        <v>0</v>
      </c>
    </row>
    <row r="14" spans="1:11" ht="12.75" customHeight="1">
      <c r="A14" s="20">
        <v>8</v>
      </c>
      <c r="B14" s="27">
        <f t="shared" si="0"/>
        <v>0</v>
      </c>
      <c r="C14" s="21"/>
      <c r="D14" s="21"/>
      <c r="E14" s="27">
        <f t="shared" si="1"/>
        <v>0</v>
      </c>
      <c r="F14" s="21"/>
      <c r="G14" s="21"/>
      <c r="H14" s="21"/>
      <c r="I14" s="21"/>
      <c r="J14" s="27">
        <f t="shared" si="2"/>
        <v>0</v>
      </c>
      <c r="K14" s="27">
        <f t="shared" si="3"/>
        <v>0</v>
      </c>
    </row>
    <row r="15" spans="1:11" ht="12.75" customHeight="1">
      <c r="A15" s="20">
        <v>9</v>
      </c>
      <c r="B15" s="27">
        <f t="shared" si="0"/>
        <v>0</v>
      </c>
      <c r="C15" s="21"/>
      <c r="D15" s="21"/>
      <c r="E15" s="27">
        <f t="shared" si="1"/>
        <v>0</v>
      </c>
      <c r="F15" s="21"/>
      <c r="G15" s="21"/>
      <c r="H15" s="21"/>
      <c r="I15" s="21"/>
      <c r="J15" s="27">
        <f t="shared" si="2"/>
        <v>0</v>
      </c>
      <c r="K15" s="27">
        <f t="shared" si="3"/>
        <v>0</v>
      </c>
    </row>
    <row r="16" spans="1:11" ht="12.75" customHeight="1">
      <c r="A16" s="22">
        <v>10</v>
      </c>
      <c r="B16" s="27">
        <f t="shared" si="0"/>
        <v>3044.5</v>
      </c>
      <c r="C16" s="21">
        <f>3194.5-150</f>
        <v>3044.5</v>
      </c>
      <c r="D16" s="21"/>
      <c r="E16" s="27">
        <f t="shared" si="1"/>
        <v>1740.6</v>
      </c>
      <c r="F16" s="21">
        <f>H16+I16</f>
        <v>1740.6</v>
      </c>
      <c r="G16" s="21"/>
      <c r="H16" s="21">
        <v>1475.6</v>
      </c>
      <c r="I16" s="21">
        <v>265</v>
      </c>
      <c r="J16" s="27">
        <f t="shared" si="2"/>
        <v>4785.1</v>
      </c>
      <c r="K16" s="27">
        <f t="shared" si="3"/>
        <v>0</v>
      </c>
    </row>
    <row r="17" spans="1:11" ht="12.75" customHeight="1">
      <c r="A17" s="22">
        <v>11</v>
      </c>
      <c r="B17" s="27">
        <f t="shared" si="0"/>
        <v>0</v>
      </c>
      <c r="C17" s="21"/>
      <c r="D17" s="21"/>
      <c r="E17" s="27">
        <f t="shared" si="1"/>
        <v>0</v>
      </c>
      <c r="F17" s="21"/>
      <c r="G17" s="21"/>
      <c r="H17" s="21"/>
      <c r="I17" s="21"/>
      <c r="J17" s="27">
        <f t="shared" si="2"/>
        <v>0</v>
      </c>
      <c r="K17" s="27">
        <f t="shared" si="3"/>
        <v>0</v>
      </c>
    </row>
    <row r="18" spans="1:11" ht="12.75" customHeight="1">
      <c r="A18" s="22">
        <v>12</v>
      </c>
      <c r="B18" s="27">
        <f t="shared" si="0"/>
        <v>0</v>
      </c>
      <c r="C18" s="21"/>
      <c r="D18" s="21"/>
      <c r="E18" s="27">
        <f t="shared" si="1"/>
        <v>0</v>
      </c>
      <c r="F18" s="21"/>
      <c r="G18" s="21"/>
      <c r="H18" s="21"/>
      <c r="I18" s="21"/>
      <c r="J18" s="27">
        <f t="shared" si="2"/>
        <v>0</v>
      </c>
      <c r="K18" s="27">
        <f t="shared" si="3"/>
        <v>0</v>
      </c>
    </row>
    <row r="19" spans="1:11" ht="12.75" customHeight="1">
      <c r="A19" s="22">
        <v>13</v>
      </c>
      <c r="B19" s="27">
        <f t="shared" si="0"/>
        <v>0</v>
      </c>
      <c r="C19" s="21"/>
      <c r="D19" s="21"/>
      <c r="E19" s="27">
        <f t="shared" si="1"/>
        <v>0</v>
      </c>
      <c r="F19" s="21"/>
      <c r="G19" s="21"/>
      <c r="H19" s="21"/>
      <c r="I19" s="21"/>
      <c r="J19" s="27">
        <f t="shared" si="2"/>
        <v>0</v>
      </c>
      <c r="K19" s="27">
        <f t="shared" si="3"/>
        <v>0</v>
      </c>
    </row>
    <row r="20" spans="1:11" ht="12.75" customHeight="1">
      <c r="A20" s="22">
        <v>14</v>
      </c>
      <c r="B20" s="27">
        <f t="shared" si="0"/>
        <v>0</v>
      </c>
      <c r="C20" s="21"/>
      <c r="D20" s="21"/>
      <c r="E20" s="27">
        <f t="shared" si="1"/>
        <v>0</v>
      </c>
      <c r="F20" s="21"/>
      <c r="G20" s="21"/>
      <c r="H20" s="21"/>
      <c r="I20" s="21"/>
      <c r="J20" s="27">
        <f t="shared" si="2"/>
        <v>0</v>
      </c>
      <c r="K20" s="27">
        <f t="shared" si="3"/>
        <v>0</v>
      </c>
    </row>
    <row r="21" spans="1:11" ht="12.75" customHeight="1">
      <c r="A21" s="22">
        <v>15</v>
      </c>
      <c r="B21" s="27">
        <f t="shared" si="0"/>
        <v>0</v>
      </c>
      <c r="C21" s="21"/>
      <c r="D21" s="21"/>
      <c r="E21" s="27">
        <f t="shared" si="1"/>
        <v>0</v>
      </c>
      <c r="F21" s="21"/>
      <c r="G21" s="21"/>
      <c r="H21" s="21"/>
      <c r="I21" s="21"/>
      <c r="J21" s="27">
        <f t="shared" si="2"/>
        <v>0</v>
      </c>
      <c r="K21" s="27">
        <f t="shared" si="3"/>
        <v>0</v>
      </c>
    </row>
    <row r="22" spans="1:11" ht="12.75" customHeight="1">
      <c r="A22" s="22">
        <v>16</v>
      </c>
      <c r="B22" s="27">
        <f t="shared" si="0"/>
        <v>0</v>
      </c>
      <c r="C22" s="21"/>
      <c r="D22" s="21"/>
      <c r="E22" s="27">
        <f t="shared" si="1"/>
        <v>0</v>
      </c>
      <c r="F22" s="21"/>
      <c r="G22" s="21"/>
      <c r="H22" s="21"/>
      <c r="I22" s="21"/>
      <c r="J22" s="27">
        <f t="shared" si="2"/>
        <v>0</v>
      </c>
      <c r="K22" s="27">
        <f t="shared" si="3"/>
        <v>0</v>
      </c>
    </row>
    <row r="23" spans="1:11" ht="12.75" customHeight="1">
      <c r="A23" s="22">
        <v>17</v>
      </c>
      <c r="B23" s="27">
        <f t="shared" si="0"/>
        <v>0</v>
      </c>
      <c r="C23" s="21"/>
      <c r="D23" s="21"/>
      <c r="E23" s="27">
        <f t="shared" si="1"/>
        <v>0</v>
      </c>
      <c r="F23" s="21"/>
      <c r="G23" s="21"/>
      <c r="H23" s="21"/>
      <c r="I23" s="21"/>
      <c r="J23" s="27">
        <f t="shared" si="2"/>
        <v>0</v>
      </c>
      <c r="K23" s="27">
        <f t="shared" si="3"/>
        <v>0</v>
      </c>
    </row>
    <row r="24" spans="1:11" ht="12.75" customHeight="1">
      <c r="A24" s="22">
        <v>18</v>
      </c>
      <c r="B24" s="27">
        <f t="shared" si="0"/>
        <v>0</v>
      </c>
      <c r="C24" s="21"/>
      <c r="D24" s="21"/>
      <c r="E24" s="27">
        <f t="shared" si="1"/>
        <v>0</v>
      </c>
      <c r="F24" s="21"/>
      <c r="G24" s="21"/>
      <c r="H24" s="21"/>
      <c r="I24" s="21"/>
      <c r="J24" s="27">
        <f t="shared" si="2"/>
        <v>0</v>
      </c>
      <c r="K24" s="27">
        <f t="shared" si="3"/>
        <v>0</v>
      </c>
    </row>
    <row r="25" spans="1:11" ht="12.75" customHeight="1">
      <c r="A25" s="22">
        <v>19</v>
      </c>
      <c r="B25" s="27">
        <f t="shared" si="0"/>
        <v>0</v>
      </c>
      <c r="C25" s="21"/>
      <c r="D25" s="21"/>
      <c r="E25" s="27">
        <f t="shared" si="1"/>
        <v>0</v>
      </c>
      <c r="F25" s="21"/>
      <c r="G25" s="21"/>
      <c r="H25" s="21"/>
      <c r="I25" s="21"/>
      <c r="J25" s="27">
        <f t="shared" si="2"/>
        <v>0</v>
      </c>
      <c r="K25" s="27">
        <f t="shared" si="3"/>
        <v>0</v>
      </c>
    </row>
    <row r="26" spans="1:11" ht="12.75" customHeight="1">
      <c r="A26" s="22">
        <v>20</v>
      </c>
      <c r="B26" s="27">
        <f t="shared" si="0"/>
        <v>0</v>
      </c>
      <c r="C26" s="21"/>
      <c r="D26" s="21"/>
      <c r="E26" s="27">
        <f t="shared" si="1"/>
        <v>0</v>
      </c>
      <c r="F26" s="21"/>
      <c r="G26" s="21"/>
      <c r="H26" s="21"/>
      <c r="I26" s="21"/>
      <c r="J26" s="27">
        <f t="shared" si="2"/>
        <v>0</v>
      </c>
      <c r="K26" s="27">
        <f t="shared" si="3"/>
        <v>0</v>
      </c>
    </row>
    <row r="27" spans="1:11" ht="12.75" customHeight="1">
      <c r="A27" s="22">
        <v>21</v>
      </c>
      <c r="B27" s="27">
        <f t="shared" si="0"/>
        <v>0</v>
      </c>
      <c r="C27" s="21"/>
      <c r="D27" s="21"/>
      <c r="E27" s="27">
        <f t="shared" si="1"/>
        <v>0</v>
      </c>
      <c r="F27" s="21"/>
      <c r="G27" s="21"/>
      <c r="H27" s="21"/>
      <c r="I27" s="21"/>
      <c r="J27" s="27">
        <f t="shared" si="2"/>
        <v>0</v>
      </c>
      <c r="K27" s="27">
        <f t="shared" si="3"/>
        <v>0</v>
      </c>
    </row>
    <row r="28" spans="1:11" ht="12.75" customHeight="1">
      <c r="A28" s="22">
        <v>22</v>
      </c>
      <c r="B28" s="27">
        <f t="shared" si="0"/>
        <v>0</v>
      </c>
      <c r="C28" s="21"/>
      <c r="D28" s="21"/>
      <c r="E28" s="27">
        <f t="shared" si="1"/>
        <v>0</v>
      </c>
      <c r="F28" s="21"/>
      <c r="G28" s="21"/>
      <c r="H28" s="21"/>
      <c r="I28" s="21"/>
      <c r="J28" s="27">
        <f t="shared" si="2"/>
        <v>0</v>
      </c>
      <c r="K28" s="27">
        <f t="shared" si="3"/>
        <v>0</v>
      </c>
    </row>
    <row r="29" spans="1:11" ht="12.75" customHeight="1">
      <c r="A29" s="22">
        <v>23</v>
      </c>
      <c r="B29" s="27">
        <f t="shared" si="0"/>
        <v>0</v>
      </c>
      <c r="C29" s="21"/>
      <c r="D29" s="21"/>
      <c r="E29" s="27">
        <f t="shared" si="1"/>
        <v>0</v>
      </c>
      <c r="F29" s="21"/>
      <c r="G29" s="21"/>
      <c r="H29" s="21"/>
      <c r="I29" s="21"/>
      <c r="J29" s="27">
        <f t="shared" si="2"/>
        <v>0</v>
      </c>
      <c r="K29" s="27">
        <f t="shared" si="3"/>
        <v>0</v>
      </c>
    </row>
    <row r="30" spans="1:11" ht="12.75" customHeight="1">
      <c r="A30" s="22">
        <v>24</v>
      </c>
      <c r="B30" s="27">
        <f t="shared" si="0"/>
        <v>0</v>
      </c>
      <c r="C30" s="21"/>
      <c r="D30" s="21"/>
      <c r="E30" s="27">
        <f t="shared" si="1"/>
        <v>0</v>
      </c>
      <c r="F30" s="21"/>
      <c r="G30" s="21"/>
      <c r="H30" s="21"/>
      <c r="I30" s="21"/>
      <c r="J30" s="27">
        <f t="shared" si="2"/>
        <v>0</v>
      </c>
      <c r="K30" s="27">
        <f t="shared" si="3"/>
        <v>0</v>
      </c>
    </row>
    <row r="31" spans="1:11" ht="12.75" customHeight="1">
      <c r="A31" s="22">
        <v>25</v>
      </c>
      <c r="B31" s="27">
        <f t="shared" si="0"/>
        <v>0</v>
      </c>
      <c r="C31" s="21"/>
      <c r="D31" s="21"/>
      <c r="E31" s="27">
        <f t="shared" si="1"/>
        <v>0</v>
      </c>
      <c r="F31" s="21"/>
      <c r="G31" s="21"/>
      <c r="H31" s="21"/>
      <c r="I31" s="21"/>
      <c r="J31" s="27">
        <f t="shared" si="2"/>
        <v>0</v>
      </c>
      <c r="K31" s="27">
        <f t="shared" si="3"/>
        <v>0</v>
      </c>
    </row>
    <row r="32" spans="1:11" ht="12.75" customHeight="1">
      <c r="A32" s="22">
        <v>26</v>
      </c>
      <c r="B32" s="27">
        <f t="shared" si="0"/>
        <v>0</v>
      </c>
      <c r="C32" s="21"/>
      <c r="D32" s="21"/>
      <c r="E32" s="27">
        <f t="shared" si="1"/>
        <v>0</v>
      </c>
      <c r="F32" s="21"/>
      <c r="G32" s="21"/>
      <c r="H32" s="21"/>
      <c r="I32" s="21"/>
      <c r="J32" s="27">
        <f t="shared" si="2"/>
        <v>0</v>
      </c>
      <c r="K32" s="27">
        <f t="shared" si="3"/>
        <v>0</v>
      </c>
    </row>
    <row r="33" spans="1:11" ht="12.75" customHeight="1">
      <c r="A33" s="22">
        <v>27</v>
      </c>
      <c r="B33" s="27">
        <f t="shared" si="0"/>
        <v>2983.4</v>
      </c>
      <c r="C33" s="21"/>
      <c r="D33" s="21">
        <v>2983.4</v>
      </c>
      <c r="E33" s="27">
        <f t="shared" si="1"/>
        <v>868.9</v>
      </c>
      <c r="F33" s="21"/>
      <c r="G33" s="21">
        <f>H33+I33</f>
        <v>868.9</v>
      </c>
      <c r="H33" s="21">
        <v>606.4</v>
      </c>
      <c r="I33" s="21">
        <v>262.5</v>
      </c>
      <c r="J33" s="27">
        <f t="shared" si="2"/>
        <v>3852.3</v>
      </c>
      <c r="K33" s="27">
        <f t="shared" si="3"/>
        <v>3852.3</v>
      </c>
    </row>
    <row r="34" spans="1:11" ht="12.75" customHeight="1">
      <c r="A34" s="22">
        <v>28</v>
      </c>
      <c r="B34" s="27">
        <f t="shared" si="0"/>
        <v>0</v>
      </c>
      <c r="C34" s="21"/>
      <c r="D34" s="21"/>
      <c r="E34" s="27">
        <f t="shared" si="1"/>
        <v>0</v>
      </c>
      <c r="F34" s="21"/>
      <c r="G34" s="21"/>
      <c r="H34" s="21"/>
      <c r="I34" s="21"/>
      <c r="J34" s="27">
        <f t="shared" si="2"/>
        <v>0</v>
      </c>
      <c r="K34" s="27">
        <f t="shared" si="3"/>
        <v>0</v>
      </c>
    </row>
    <row r="35" spans="1:11" ht="12.75" customHeight="1">
      <c r="A35" s="22">
        <v>29</v>
      </c>
      <c r="B35" s="27">
        <f t="shared" si="0"/>
        <v>0</v>
      </c>
      <c r="C35" s="21"/>
      <c r="D35" s="21"/>
      <c r="E35" s="27">
        <f t="shared" si="1"/>
        <v>0</v>
      </c>
      <c r="F35" s="21"/>
      <c r="G35" s="21"/>
      <c r="H35" s="21"/>
      <c r="I35" s="21"/>
      <c r="J35" s="27">
        <f t="shared" si="2"/>
        <v>0</v>
      </c>
      <c r="K35" s="27">
        <f t="shared" si="3"/>
        <v>0</v>
      </c>
    </row>
    <row r="36" spans="1:11" ht="12.75" customHeight="1">
      <c r="A36" s="22">
        <v>30</v>
      </c>
      <c r="B36" s="27">
        <f t="shared" si="0"/>
        <v>0</v>
      </c>
      <c r="C36" s="21"/>
      <c r="D36" s="21"/>
      <c r="E36" s="27">
        <f t="shared" si="1"/>
        <v>0</v>
      </c>
      <c r="F36" s="21"/>
      <c r="G36" s="21"/>
      <c r="H36" s="21"/>
      <c r="I36" s="21"/>
      <c r="J36" s="27">
        <f t="shared" si="2"/>
        <v>0</v>
      </c>
      <c r="K36" s="27">
        <f t="shared" si="3"/>
        <v>0</v>
      </c>
    </row>
    <row r="37" spans="1:11" ht="12.75" customHeight="1">
      <c r="A37" s="22">
        <v>31</v>
      </c>
      <c r="B37" s="27">
        <f t="shared" si="0"/>
        <v>0</v>
      </c>
      <c r="C37" s="21"/>
      <c r="D37" s="21"/>
      <c r="E37" s="27">
        <f t="shared" si="1"/>
        <v>0</v>
      </c>
      <c r="F37" s="21"/>
      <c r="G37" s="21"/>
      <c r="H37" s="21"/>
      <c r="I37" s="21"/>
      <c r="J37" s="27">
        <f t="shared" si="2"/>
        <v>0</v>
      </c>
      <c r="K37" s="27">
        <f t="shared" si="3"/>
        <v>0</v>
      </c>
    </row>
    <row r="38" spans="1:11" ht="12.75" customHeight="1">
      <c r="A38" s="22" t="s">
        <v>0</v>
      </c>
      <c r="B38" s="27">
        <f aca="true" t="shared" si="4" ref="B38:K38">SUM(B7:B37)</f>
        <v>6027.9</v>
      </c>
      <c r="C38" s="27">
        <f t="shared" si="4"/>
        <v>3044.5</v>
      </c>
      <c r="D38" s="27">
        <f t="shared" si="4"/>
        <v>2983.4</v>
      </c>
      <c r="E38" s="27">
        <f t="shared" si="4"/>
        <v>2609.5</v>
      </c>
      <c r="F38" s="27">
        <f t="shared" si="4"/>
        <v>1740.6</v>
      </c>
      <c r="G38" s="27">
        <f t="shared" si="4"/>
        <v>868.9</v>
      </c>
      <c r="H38" s="27">
        <f t="shared" si="4"/>
        <v>2082</v>
      </c>
      <c r="I38" s="27">
        <f t="shared" si="4"/>
        <v>527.5</v>
      </c>
      <c r="J38" s="27">
        <f t="shared" si="4"/>
        <v>8637.4</v>
      </c>
      <c r="K38" s="27">
        <f t="shared" si="4"/>
        <v>3852.3</v>
      </c>
    </row>
    <row r="39" spans="1:11" ht="26.25" customHeight="1">
      <c r="A39" s="40" t="s">
        <v>17</v>
      </c>
      <c r="B39" s="41"/>
      <c r="C39" s="41"/>
      <c r="D39" s="41"/>
      <c r="E39" s="41"/>
      <c r="F39" s="41"/>
      <c r="G39" s="41"/>
      <c r="H39" s="41"/>
      <c r="I39" s="41"/>
      <c r="J39" s="41"/>
      <c r="K39" s="7">
        <v>21913.6</v>
      </c>
    </row>
    <row r="40" spans="1:11" ht="42.75" customHeight="1">
      <c r="A40" s="40" t="s">
        <v>18</v>
      </c>
      <c r="B40" s="41"/>
      <c r="C40" s="41"/>
      <c r="D40" s="41"/>
      <c r="E40" s="41"/>
      <c r="F40" s="41"/>
      <c r="G40" s="41"/>
      <c r="H40" s="41"/>
      <c r="I40" s="41"/>
      <c r="J40" s="41"/>
      <c r="K40" s="7">
        <f>10346-612.1</f>
        <v>9733.9</v>
      </c>
    </row>
    <row r="41" spans="1:11" ht="27.75" customHeight="1">
      <c r="A41" s="29"/>
      <c r="B41" s="31" t="s">
        <v>2</v>
      </c>
      <c r="C41" s="31"/>
      <c r="D41" s="31"/>
      <c r="E41" s="31"/>
      <c r="F41" s="31"/>
      <c r="G41" s="31"/>
      <c r="H41" s="31"/>
      <c r="I41" s="31"/>
      <c r="J41" s="31"/>
      <c r="K41" s="29"/>
    </row>
    <row r="42" spans="1:11" ht="17.25" customHeight="1">
      <c r="A42" s="29"/>
      <c r="B42" s="7">
        <f>C42+D42</f>
        <v>2377.9</v>
      </c>
      <c r="C42" s="7">
        <v>1195.7</v>
      </c>
      <c r="D42" s="7">
        <v>1182.2</v>
      </c>
      <c r="E42" s="7">
        <f>F42+G42</f>
        <v>3215.8</v>
      </c>
      <c r="F42" s="7">
        <v>2424.7</v>
      </c>
      <c r="G42" s="7">
        <v>791.1</v>
      </c>
      <c r="H42" s="7">
        <v>2555.5</v>
      </c>
      <c r="I42" s="7">
        <v>660.3</v>
      </c>
      <c r="J42" s="6">
        <f>B42+E42</f>
        <v>5593.7</v>
      </c>
      <c r="K42" s="29"/>
    </row>
    <row r="43" spans="1:11" ht="33" customHeight="1">
      <c r="A43" s="29"/>
      <c r="B43" s="32"/>
      <c r="C43" s="32"/>
      <c r="D43" s="32"/>
      <c r="E43" s="32"/>
      <c r="F43" s="32"/>
      <c r="G43" s="32"/>
      <c r="H43" s="32"/>
      <c r="I43" s="32"/>
      <c r="J43" s="32"/>
      <c r="K43" s="29"/>
    </row>
    <row r="44" spans="1:11" ht="17.25" customHeight="1">
      <c r="A44" s="29"/>
      <c r="B44" s="7">
        <f>C44+D44</f>
        <v>2377.9</v>
      </c>
      <c r="C44" s="7">
        <v>1195.7</v>
      </c>
      <c r="D44" s="7">
        <v>1182.2</v>
      </c>
      <c r="E44" s="7">
        <f>F44+G44</f>
        <v>3215.8</v>
      </c>
      <c r="F44" s="7">
        <v>2424.7</v>
      </c>
      <c r="G44" s="7">
        <v>791.1</v>
      </c>
      <c r="H44" s="7">
        <v>2555.5</v>
      </c>
      <c r="I44" s="7">
        <v>660.3</v>
      </c>
      <c r="J44" s="6">
        <f>B44+E44</f>
        <v>5593.7</v>
      </c>
      <c r="K44" s="29"/>
    </row>
    <row r="45" spans="1:11" ht="48" customHeight="1">
      <c r="A45" s="29"/>
      <c r="B45" s="32" t="s">
        <v>16</v>
      </c>
      <c r="C45" s="32"/>
      <c r="D45" s="32"/>
      <c r="E45" s="32"/>
      <c r="F45" s="32"/>
      <c r="G45" s="32"/>
      <c r="H45" s="32"/>
      <c r="I45" s="32"/>
      <c r="J45" s="32"/>
      <c r="K45" s="29"/>
    </row>
    <row r="46" spans="1:11" ht="17.25" customHeight="1">
      <c r="A46" s="29"/>
      <c r="B46" s="7">
        <f>C46+D46</f>
        <v>0</v>
      </c>
      <c r="C46" s="7"/>
      <c r="D46" s="7"/>
      <c r="E46" s="7">
        <f>F46+G46</f>
        <v>0</v>
      </c>
      <c r="F46" s="7"/>
      <c r="G46" s="7"/>
      <c r="H46" s="7"/>
      <c r="I46" s="7"/>
      <c r="J46" s="6">
        <f>B46+E46</f>
        <v>0</v>
      </c>
      <c r="K46" s="29"/>
    </row>
    <row r="47" spans="1:11" ht="32.25" customHeight="1">
      <c r="A47" s="29"/>
      <c r="B47" s="35" t="s">
        <v>5</v>
      </c>
      <c r="C47" s="35"/>
      <c r="D47" s="35"/>
      <c r="E47" s="35"/>
      <c r="F47" s="35"/>
      <c r="G47" s="35"/>
      <c r="H47" s="35"/>
      <c r="I47" s="35"/>
      <c r="J47" s="35"/>
      <c r="K47" s="29"/>
    </row>
    <row r="48" spans="1:11" ht="17.25" customHeight="1" thickBot="1">
      <c r="A48" s="30"/>
      <c r="B48" s="25">
        <f>C48+D48</f>
        <v>0</v>
      </c>
      <c r="C48" s="25">
        <f>C42-C44-C46</f>
        <v>0</v>
      </c>
      <c r="D48" s="25">
        <f>D42-D44-D46</f>
        <v>0</v>
      </c>
      <c r="E48" s="25">
        <f>F48+G48</f>
        <v>0</v>
      </c>
      <c r="F48" s="25">
        <f>F42-F44-F46</f>
        <v>0</v>
      </c>
      <c r="G48" s="25">
        <f>G42-G44-G46</f>
        <v>0</v>
      </c>
      <c r="H48" s="25"/>
      <c r="I48" s="25"/>
      <c r="J48" s="24">
        <f>B48+E48</f>
        <v>0</v>
      </c>
      <c r="K48" s="30"/>
    </row>
    <row r="49" spans="1:11" ht="26.25" customHeight="1" thickBot="1">
      <c r="A49" s="36" t="s">
        <v>7</v>
      </c>
      <c r="B49" s="37"/>
      <c r="C49" s="37"/>
      <c r="D49" s="37"/>
      <c r="E49" s="37"/>
      <c r="F49" s="37"/>
      <c r="G49" s="37"/>
      <c r="H49" s="37"/>
      <c r="I49" s="37"/>
      <c r="J49" s="37"/>
      <c r="K49" s="26">
        <f>20194.4-612.1</f>
        <v>19582.3</v>
      </c>
    </row>
    <row r="50" spans="1:11" ht="42.75" customHeight="1">
      <c r="A50" s="38" t="s">
        <v>14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24" customHeight="1">
      <c r="A51" s="34" t="s">
        <v>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24" customHeight="1">
      <c r="A52" s="28"/>
      <c r="B52" s="33" t="s">
        <v>22</v>
      </c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2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2.75" customHeight="1">
      <c r="A54" s="8"/>
      <c r="B54" s="9"/>
      <c r="C54" s="9"/>
      <c r="D54" s="9"/>
      <c r="E54" s="9"/>
      <c r="F54" s="9"/>
      <c r="G54" s="9"/>
      <c r="H54" s="9"/>
      <c r="I54" s="9"/>
      <c r="J54" s="10"/>
      <c r="K54" s="10"/>
    </row>
    <row r="55" spans="1:11" ht="12.75" customHeight="1">
      <c r="A55" s="8"/>
      <c r="B55" s="9"/>
      <c r="C55" s="9"/>
      <c r="D55" s="9"/>
      <c r="E55" s="9"/>
      <c r="F55" s="9"/>
      <c r="G55" s="9"/>
      <c r="H55" s="9"/>
      <c r="I55" s="9"/>
      <c r="J55" s="10"/>
      <c r="K55" s="10"/>
    </row>
    <row r="56" spans="1:11" ht="12.75" customHeight="1">
      <c r="A56" s="8"/>
      <c r="B56" s="9"/>
      <c r="C56" s="9"/>
      <c r="D56" s="9"/>
      <c r="E56" s="9"/>
      <c r="F56" s="9"/>
      <c r="G56" s="9"/>
      <c r="H56" s="9"/>
      <c r="I56" s="9"/>
      <c r="J56" s="10"/>
      <c r="K56" s="10"/>
    </row>
    <row r="57" spans="1:11" ht="12.75" customHeight="1">
      <c r="A57" s="8"/>
      <c r="B57" s="9"/>
      <c r="C57" s="9"/>
      <c r="D57" s="9"/>
      <c r="E57" s="9"/>
      <c r="F57" s="9"/>
      <c r="G57" s="9"/>
      <c r="H57" s="9"/>
      <c r="I57" s="9"/>
      <c r="J57" s="10"/>
      <c r="K57" s="10"/>
    </row>
    <row r="58" spans="1:11" ht="12.75" customHeight="1">
      <c r="A58" s="8"/>
      <c r="B58" s="9"/>
      <c r="C58" s="9"/>
      <c r="D58" s="9"/>
      <c r="E58" s="9"/>
      <c r="F58" s="9"/>
      <c r="G58" s="9"/>
      <c r="H58" s="9"/>
      <c r="I58" s="9"/>
      <c r="J58" s="10"/>
      <c r="K58" s="10"/>
    </row>
    <row r="59" spans="1:11" ht="12.75" customHeight="1">
      <c r="A59" s="8"/>
      <c r="B59" s="9"/>
      <c r="C59" s="9"/>
      <c r="D59" s="9"/>
      <c r="E59" s="9"/>
      <c r="F59" s="9"/>
      <c r="G59" s="9"/>
      <c r="H59" s="9"/>
      <c r="I59" s="9"/>
      <c r="J59" s="10"/>
      <c r="K59" s="10"/>
    </row>
    <row r="60" spans="1:11" ht="12.75" customHeight="1">
      <c r="A60" s="8"/>
      <c r="B60" s="9"/>
      <c r="C60" s="9"/>
      <c r="D60" s="9"/>
      <c r="E60" s="9"/>
      <c r="F60" s="9"/>
      <c r="G60" s="9"/>
      <c r="H60" s="9"/>
      <c r="I60" s="9"/>
      <c r="J60" s="10"/>
      <c r="K60" s="10"/>
    </row>
    <row r="61" spans="1:11" ht="12.75" customHeight="1">
      <c r="A61" s="8"/>
      <c r="B61" s="9"/>
      <c r="C61" s="9"/>
      <c r="D61" s="9"/>
      <c r="E61" s="9"/>
      <c r="F61" s="9"/>
      <c r="G61" s="9"/>
      <c r="H61" s="9"/>
      <c r="I61" s="9"/>
      <c r="J61" s="10"/>
      <c r="K61" s="10"/>
    </row>
    <row r="62" spans="1:11" ht="12.75" customHeight="1">
      <c r="A62" s="8"/>
      <c r="B62" s="9"/>
      <c r="C62" s="9"/>
      <c r="D62" s="9"/>
      <c r="E62" s="9"/>
      <c r="F62" s="9"/>
      <c r="G62" s="9"/>
      <c r="H62" s="9"/>
      <c r="I62" s="9"/>
      <c r="J62" s="11"/>
      <c r="K62" s="11"/>
    </row>
    <row r="63" spans="1:11" ht="12.75" customHeight="1">
      <c r="A63" s="8"/>
      <c r="B63" s="9"/>
      <c r="C63" s="9"/>
      <c r="D63" s="9"/>
      <c r="E63" s="9"/>
      <c r="F63" s="9"/>
      <c r="G63" s="9"/>
      <c r="H63" s="9"/>
      <c r="I63" s="9"/>
      <c r="J63" s="11"/>
      <c r="K63" s="11"/>
    </row>
    <row r="64" spans="1:11" ht="12.75" customHeight="1">
      <c r="A64" s="8"/>
      <c r="B64" s="9"/>
      <c r="C64" s="9"/>
      <c r="D64" s="9"/>
      <c r="E64" s="9"/>
      <c r="F64" s="9"/>
      <c r="G64" s="9"/>
      <c r="H64" s="9"/>
      <c r="I64" s="9"/>
      <c r="J64" s="11"/>
      <c r="K64" s="11"/>
    </row>
    <row r="65" spans="1:11" ht="12.75" customHeight="1">
      <c r="A65" s="8"/>
      <c r="B65" s="9"/>
      <c r="C65" s="9"/>
      <c r="D65" s="9"/>
      <c r="E65" s="9"/>
      <c r="F65" s="9"/>
      <c r="G65" s="9"/>
      <c r="H65" s="9"/>
      <c r="I65" s="9"/>
      <c r="J65" s="11"/>
      <c r="K65" s="11"/>
    </row>
    <row r="66" spans="1:11" ht="12.75" customHeight="1">
      <c r="A66" s="8"/>
      <c r="B66" s="9"/>
      <c r="C66" s="9"/>
      <c r="D66" s="9"/>
      <c r="E66" s="9"/>
      <c r="F66" s="9"/>
      <c r="G66" s="9"/>
      <c r="H66" s="9"/>
      <c r="I66" s="9"/>
      <c r="J66" s="11"/>
      <c r="K66" s="11"/>
    </row>
    <row r="67" spans="1:11" ht="12.75" customHeight="1">
      <c r="A67" s="8"/>
      <c r="B67" s="9"/>
      <c r="C67" s="9"/>
      <c r="D67" s="9"/>
      <c r="E67" s="9"/>
      <c r="F67" s="9"/>
      <c r="G67" s="9"/>
      <c r="H67" s="9"/>
      <c r="I67" s="9"/>
      <c r="J67" s="11"/>
      <c r="K67" s="11"/>
    </row>
    <row r="68" spans="1:11" ht="12.75" customHeight="1">
      <c r="A68" s="8"/>
      <c r="B68" s="12"/>
      <c r="C68" s="12"/>
      <c r="D68" s="12"/>
      <c r="E68" s="12"/>
      <c r="F68" s="12"/>
      <c r="G68" s="12"/>
      <c r="H68" s="12"/>
      <c r="I68" s="12"/>
      <c r="J68" s="11"/>
      <c r="K68" s="11"/>
    </row>
    <row r="69" spans="1:11" ht="12.75" customHeight="1">
      <c r="A69" s="8"/>
      <c r="B69" s="12"/>
      <c r="C69" s="12"/>
      <c r="D69" s="12"/>
      <c r="E69" s="12"/>
      <c r="F69" s="12"/>
      <c r="G69" s="12"/>
      <c r="H69" s="12"/>
      <c r="I69" s="12"/>
      <c r="J69" s="11"/>
      <c r="K69" s="11"/>
    </row>
    <row r="70" spans="1:11" ht="12.75" customHeight="1">
      <c r="A70" s="8"/>
      <c r="B70" s="12"/>
      <c r="C70" s="12"/>
      <c r="D70" s="12"/>
      <c r="E70" s="12"/>
      <c r="F70" s="12"/>
      <c r="G70" s="12"/>
      <c r="H70" s="12"/>
      <c r="I70" s="12"/>
      <c r="J70" s="11"/>
      <c r="K70" s="11"/>
    </row>
    <row r="71" spans="1:11" ht="12.75" customHeight="1">
      <c r="A71" s="8"/>
      <c r="B71" s="12"/>
      <c r="C71" s="12"/>
      <c r="D71" s="12"/>
      <c r="E71" s="12"/>
      <c r="F71" s="12"/>
      <c r="G71" s="12"/>
      <c r="H71" s="12"/>
      <c r="I71" s="12"/>
      <c r="J71" s="11"/>
      <c r="K71" s="11"/>
    </row>
    <row r="72" spans="1:11" ht="12.75" customHeight="1">
      <c r="A72" s="8"/>
      <c r="B72" s="12"/>
      <c r="C72" s="12"/>
      <c r="D72" s="12"/>
      <c r="E72" s="12"/>
      <c r="F72" s="12"/>
      <c r="G72" s="12"/>
      <c r="H72" s="12"/>
      <c r="I72" s="12"/>
      <c r="J72" s="11"/>
      <c r="K72" s="11"/>
    </row>
    <row r="73" spans="1:11" ht="12.75" customHeight="1">
      <c r="A73" s="8"/>
      <c r="B73" s="12"/>
      <c r="C73" s="12"/>
      <c r="D73" s="12"/>
      <c r="E73" s="12"/>
      <c r="F73" s="12"/>
      <c r="G73" s="12"/>
      <c r="H73" s="12"/>
      <c r="I73" s="12"/>
      <c r="J73" s="11"/>
      <c r="K73" s="11"/>
    </row>
    <row r="74" spans="1:11" ht="12.75" customHeight="1">
      <c r="A74" s="8"/>
      <c r="B74" s="12"/>
      <c r="C74" s="12"/>
      <c r="D74" s="12"/>
      <c r="E74" s="12"/>
      <c r="F74" s="12"/>
      <c r="G74" s="12"/>
      <c r="H74" s="12"/>
      <c r="I74" s="12"/>
      <c r="J74" s="11"/>
      <c r="K74" s="11"/>
    </row>
    <row r="75" spans="1:11" ht="12.75" customHeight="1">
      <c r="A75" s="8"/>
      <c r="B75" s="12"/>
      <c r="C75" s="12"/>
      <c r="D75" s="12"/>
      <c r="E75" s="12"/>
      <c r="F75" s="12"/>
      <c r="G75" s="12"/>
      <c r="H75" s="12"/>
      <c r="I75" s="12"/>
      <c r="J75" s="11"/>
      <c r="K75" s="11"/>
    </row>
    <row r="76" spans="1:11" ht="12.75" customHeight="1">
      <c r="A76" s="8"/>
      <c r="B76" s="12"/>
      <c r="C76" s="12"/>
      <c r="D76" s="12"/>
      <c r="E76" s="12"/>
      <c r="F76" s="12"/>
      <c r="G76" s="12"/>
      <c r="H76" s="12"/>
      <c r="I76" s="12"/>
      <c r="J76" s="11"/>
      <c r="K76" s="11"/>
    </row>
    <row r="77" spans="1:11" ht="12.75" customHeight="1">
      <c r="A77" s="8"/>
      <c r="B77" s="12"/>
      <c r="C77" s="12"/>
      <c r="D77" s="12"/>
      <c r="E77" s="12"/>
      <c r="F77" s="12"/>
      <c r="G77" s="12"/>
      <c r="H77" s="12"/>
      <c r="I77" s="12"/>
      <c r="J77" s="11"/>
      <c r="K77" s="11"/>
    </row>
    <row r="78" spans="1:11" ht="12.75" customHeight="1">
      <c r="A78" s="8"/>
      <c r="B78" s="12"/>
      <c r="C78" s="12"/>
      <c r="D78" s="12"/>
      <c r="E78" s="12"/>
      <c r="F78" s="12"/>
      <c r="G78" s="12"/>
      <c r="H78" s="12"/>
      <c r="I78" s="12"/>
      <c r="J78" s="11"/>
      <c r="K78" s="11"/>
    </row>
    <row r="79" spans="1:11" ht="12.75" customHeight="1">
      <c r="A79" s="1"/>
      <c r="B79" s="13"/>
      <c r="C79" s="13"/>
      <c r="D79" s="13"/>
      <c r="E79" s="13"/>
      <c r="F79" s="13"/>
      <c r="G79" s="13"/>
      <c r="H79" s="13"/>
      <c r="I79" s="13"/>
      <c r="J79" s="14"/>
      <c r="K79" s="14"/>
    </row>
    <row r="80" spans="1:11" ht="12.75" customHeight="1">
      <c r="A80" s="1"/>
      <c r="B80" s="13"/>
      <c r="C80" s="13"/>
      <c r="D80" s="13"/>
      <c r="E80" s="13"/>
      <c r="F80" s="13"/>
      <c r="G80" s="13"/>
      <c r="H80" s="13"/>
      <c r="I80" s="13"/>
      <c r="J80" s="14"/>
      <c r="K80" s="14"/>
    </row>
    <row r="81" spans="1:11" ht="12.75" customHeight="1">
      <c r="A81" s="1"/>
      <c r="B81" s="13"/>
      <c r="C81" s="13"/>
      <c r="D81" s="13"/>
      <c r="E81" s="13"/>
      <c r="F81" s="13"/>
      <c r="G81" s="13"/>
      <c r="H81" s="13"/>
      <c r="I81" s="13"/>
      <c r="J81" s="14"/>
      <c r="K81" s="14"/>
    </row>
    <row r="82" spans="1:11" ht="12.75" customHeight="1">
      <c r="A82" s="1"/>
      <c r="B82" s="13"/>
      <c r="C82" s="13"/>
      <c r="D82" s="13"/>
      <c r="E82" s="13"/>
      <c r="F82" s="13"/>
      <c r="G82" s="13"/>
      <c r="H82" s="13"/>
      <c r="I82" s="13"/>
      <c r="J82" s="14"/>
      <c r="K82" s="14"/>
    </row>
    <row r="83" spans="1:11" ht="12.75" customHeight="1">
      <c r="A83" s="1"/>
      <c r="B83" s="13"/>
      <c r="C83" s="13"/>
      <c r="D83" s="13"/>
      <c r="E83" s="13"/>
      <c r="F83" s="13"/>
      <c r="G83" s="13"/>
      <c r="H83" s="13"/>
      <c r="I83" s="13"/>
      <c r="J83" s="14"/>
      <c r="K83" s="14"/>
    </row>
    <row r="84" spans="1:11" ht="12.75" customHeight="1">
      <c r="A84" s="1"/>
      <c r="B84" s="13"/>
      <c r="C84" s="13"/>
      <c r="D84" s="13"/>
      <c r="E84" s="13"/>
      <c r="F84" s="13"/>
      <c r="G84" s="13"/>
      <c r="H84" s="13"/>
      <c r="I84" s="13"/>
      <c r="J84" s="14"/>
      <c r="K84" s="14"/>
    </row>
    <row r="85" spans="1:11" ht="12.75" customHeight="1">
      <c r="A85" s="1"/>
      <c r="B85" s="13"/>
      <c r="C85" s="13"/>
      <c r="D85" s="13"/>
      <c r="E85" s="13"/>
      <c r="F85" s="13"/>
      <c r="G85" s="13"/>
      <c r="H85" s="13"/>
      <c r="I85" s="13"/>
      <c r="J85" s="14"/>
      <c r="K85" s="14"/>
    </row>
    <row r="86" spans="1:11" ht="12.75" customHeight="1">
      <c r="A86" s="1"/>
      <c r="B86" s="13"/>
      <c r="C86" s="13"/>
      <c r="D86" s="13"/>
      <c r="E86" s="13"/>
      <c r="F86" s="13"/>
      <c r="G86" s="13"/>
      <c r="H86" s="13"/>
      <c r="I86" s="13"/>
      <c r="J86" s="14"/>
      <c r="K86" s="14"/>
    </row>
    <row r="87" spans="1:11" ht="12.75" customHeight="1">
      <c r="A87" s="1"/>
      <c r="B87" s="13"/>
      <c r="C87" s="13"/>
      <c r="D87" s="13"/>
      <c r="E87" s="13"/>
      <c r="F87" s="13"/>
      <c r="G87" s="13"/>
      <c r="H87" s="13"/>
      <c r="I87" s="13"/>
      <c r="J87" s="14"/>
      <c r="K87" s="14"/>
    </row>
    <row r="88" spans="1:11" ht="12.75" customHeight="1">
      <c r="A88" s="1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2.75" customHeight="1">
      <c r="A89" s="1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2.75" customHeight="1">
      <c r="A90" s="1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2.75" customHeight="1">
      <c r="A91" s="1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2.75" customHeight="1">
      <c r="A92" s="1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2.75" customHeight="1">
      <c r="A93" s="1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2.75" customHeight="1">
      <c r="A94" s="1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2.75" customHeight="1">
      <c r="A95" s="1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2.75" customHeight="1">
      <c r="A96" s="1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2.75" customHeight="1">
      <c r="A97" s="1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.75" customHeight="1">
      <c r="A98" s="1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2.75" customHeight="1">
      <c r="A99" s="1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2.75" customHeight="1">
      <c r="A100" s="1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2.75" customHeight="1">
      <c r="A101" s="1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2.75" customHeight="1">
      <c r="A102" s="1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2.75" customHeight="1">
      <c r="A103" s="1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2.75" customHeight="1">
      <c r="A104" s="1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2.75" customHeight="1">
      <c r="A105" s="1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2.75" customHeight="1">
      <c r="A106" s="1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2.75" customHeight="1">
      <c r="A107" s="1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2.75" customHeight="1">
      <c r="A108" s="1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2.75" customHeight="1">
      <c r="A109" s="1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2.75" customHeight="1">
      <c r="A110" s="1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2.75" customHeight="1">
      <c r="A111" s="1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2.75" customHeight="1">
      <c r="A112" s="1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2.75" customHeight="1">
      <c r="A113" s="1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2.75" customHeight="1">
      <c r="A114" s="1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2.75" customHeight="1">
      <c r="A115" s="1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2.75" customHeight="1">
      <c r="A116" s="1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2.75" customHeight="1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2.75" customHeight="1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2.75" customHeight="1">
      <c r="A119" s="1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2.75" customHeight="1">
      <c r="A120" s="1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2.75" customHeight="1">
      <c r="A121" s="1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2.75" customHeight="1">
      <c r="A122" s="1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2.75" customHeight="1">
      <c r="A123" s="1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2.75" customHeight="1">
      <c r="A124" s="1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2.75" customHeight="1">
      <c r="A125" s="1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2.75" customHeight="1">
      <c r="A126" s="1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2.75" customHeight="1">
      <c r="A127" s="1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2.75" customHeight="1">
      <c r="A128" s="1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2.75" customHeight="1">
      <c r="A129" s="1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2.75" customHeight="1">
      <c r="A130" s="1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2.75" customHeight="1">
      <c r="A131" s="1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2.75" customHeight="1">
      <c r="A132" s="1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2.75" customHeight="1">
      <c r="A133" s="1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2.75" customHeight="1">
      <c r="A134" s="1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2.75" customHeight="1">
      <c r="A135" s="1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2.75" customHeight="1">
      <c r="A136" s="1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2.75" customHeight="1">
      <c r="A137" s="1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2.75" customHeight="1">
      <c r="A138" s="1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2.75" customHeight="1">
      <c r="A139" s="1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2.75" customHeight="1">
      <c r="A140" s="1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2.75" customHeight="1">
      <c r="A141" s="1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2.75" customHeight="1">
      <c r="A142" s="1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2.75" customHeight="1">
      <c r="A143" s="1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2.75" customHeight="1">
      <c r="A144" s="1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2.75" customHeight="1">
      <c r="A145" s="1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2.75" customHeight="1">
      <c r="A146" s="1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2.75" customHeight="1">
      <c r="A147" s="1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2.75" customHeight="1">
      <c r="A148" s="1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2.75" customHeight="1">
      <c r="A149" s="1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2.75" customHeight="1">
      <c r="A150" s="1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2.75" customHeight="1">
      <c r="A151" s="1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2.75" customHeight="1">
      <c r="A152" s="1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2.75" customHeight="1">
      <c r="A153" s="1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2.75" customHeight="1">
      <c r="A154" s="1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2.75" customHeight="1">
      <c r="A155" s="1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2.75" customHeight="1">
      <c r="A156" s="1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2.75" customHeight="1">
      <c r="A157" s="1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2.75" customHeight="1">
      <c r="A158" s="1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2.75" customHeight="1">
      <c r="A159" s="1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2.75" customHeight="1">
      <c r="A160" s="1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2.75" customHeight="1">
      <c r="A161" s="1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2.75" customHeight="1">
      <c r="A162" s="1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2.75" customHeight="1">
      <c r="A163" s="1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2.75" customHeight="1">
      <c r="A164" s="1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2.75" customHeight="1">
      <c r="A165" s="1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2.75" customHeight="1">
      <c r="A166" s="1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2.75" customHeight="1">
      <c r="A167" s="1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2.75" customHeight="1">
      <c r="A168" s="1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2.75" customHeight="1">
      <c r="A169" s="1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2.75" customHeight="1">
      <c r="A170" s="1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2.75" customHeight="1">
      <c r="A171" s="1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2.75" customHeight="1">
      <c r="A172" s="1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2.75" customHeight="1">
      <c r="A173" s="1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2.75" customHeight="1">
      <c r="A174" s="1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2.75" customHeight="1">
      <c r="A175" s="1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2.75" customHeight="1">
      <c r="A176" s="1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2.75" customHeight="1">
      <c r="A177" s="1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2.75" customHeight="1">
      <c r="A178" s="1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2.75" customHeight="1">
      <c r="A179" s="1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2.75" customHeight="1">
      <c r="A180" s="1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2.75" customHeight="1">
      <c r="A181" s="1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2.75" customHeight="1">
      <c r="A182" s="1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2.75" customHeight="1">
      <c r="A183" s="1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2.75" customHeight="1">
      <c r="A184" s="1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2.75" customHeight="1">
      <c r="A185" s="1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2.75" customHeight="1">
      <c r="A186" s="1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2.75" customHeight="1">
      <c r="A187" s="1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2.75" customHeight="1">
      <c r="A188" s="1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2.75" customHeight="1">
      <c r="A189" s="1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2.75" customHeight="1">
      <c r="A190" s="1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2.75" customHeight="1">
      <c r="A191" s="1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2.75" customHeight="1">
      <c r="A192" s="1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2.75" customHeight="1">
      <c r="A193" s="1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2.75" customHeight="1">
      <c r="A194" s="1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2.75" customHeight="1">
      <c r="A195" s="1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2.75" customHeight="1">
      <c r="A196" s="1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2.75" customHeight="1">
      <c r="A197" s="1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2.75" customHeight="1">
      <c r="A198" s="1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2.75" customHeight="1">
      <c r="A199" s="1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2.75" customHeight="1">
      <c r="A200" s="1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ht="12.75" customHeight="1">
      <c r="A201" s="1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t="12.75" customHeight="1">
      <c r="A202" s="1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t="12.75" customHeight="1">
      <c r="A203" s="1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t="12.75" customHeight="1">
      <c r="A204" s="1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12.75" customHeight="1">
      <c r="A205" s="1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ht="12.75" customHeight="1">
      <c r="A206" s="1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ht="12.75" customHeight="1">
      <c r="A207" s="1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ht="12.75" customHeight="1">
      <c r="A208" s="1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ht="12.75" customHeight="1">
      <c r="A209" s="1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ht="12.75" customHeight="1">
      <c r="A210" s="1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ht="12.75" customHeight="1">
      <c r="A211" s="1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ht="12.75" customHeight="1">
      <c r="A212" s="1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ht="12.75" customHeight="1">
      <c r="A213" s="1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ht="12.75" customHeight="1">
      <c r="A214" s="1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ht="12.75" customHeight="1">
      <c r="A215" s="1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t="12.75" customHeight="1">
      <c r="A216" s="1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ht="12.75" customHeight="1">
      <c r="A217" s="1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ht="12.75" customHeight="1">
      <c r="A218" s="1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ht="12.75" customHeight="1">
      <c r="A219" s="1"/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ht="12.75" customHeight="1">
      <c r="A220" s="1"/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ht="12.75" customHeight="1">
      <c r="A221" s="1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</sheetData>
  <sheetProtection selectLockedCells="1"/>
  <protectedRanges>
    <protectedRange sqref="B5" name="Диапазон1"/>
    <protectedRange sqref="E5" name="Диапазон1_1"/>
  </protectedRanges>
  <mergeCells count="15">
    <mergeCell ref="A49:J49"/>
    <mergeCell ref="A50:K50"/>
    <mergeCell ref="A51:K51"/>
    <mergeCell ref="B52:K52"/>
    <mergeCell ref="A53:K53"/>
    <mergeCell ref="A2:K2"/>
    <mergeCell ref="A39:J39"/>
    <mergeCell ref="A40:J40"/>
    <mergeCell ref="A41:A48"/>
    <mergeCell ref="B41:J41"/>
    <mergeCell ref="K41:K48"/>
    <mergeCell ref="B43:J43"/>
    <mergeCell ref="B45:J45"/>
    <mergeCell ref="B47:J47"/>
    <mergeCell ref="A1:K1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для зарплаты</dc:title>
  <dc:subject/>
  <dc:creator>Бояркин В.А.</dc:creator>
  <cp:keywords/>
  <dc:description/>
  <cp:lastModifiedBy>Малкова</cp:lastModifiedBy>
  <cp:lastPrinted>2015-02-04T11:57:31Z</cp:lastPrinted>
  <dcterms:created xsi:type="dcterms:W3CDTF">1999-06-29T07:07:25Z</dcterms:created>
  <dcterms:modified xsi:type="dcterms:W3CDTF">2015-02-04T12:40:06Z</dcterms:modified>
  <cp:category/>
  <cp:version/>
  <cp:contentType/>
  <cp:contentStatus/>
</cp:coreProperties>
</file>