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97" activeTab="0"/>
  </bookViews>
  <sheets>
    <sheet name="вытегорский 2012 год " sheetId="1" r:id="rId1"/>
  </sheets>
  <definedNames>
    <definedName name="_xlnm.Print_Area" localSheetId="0">'вытегорский 2012 год '!$A$2:$G$25</definedName>
  </definedNames>
  <calcPr fullCalcOnLoad="1"/>
</workbook>
</file>

<file path=xl/sharedStrings.xml><?xml version="1.0" encoding="utf-8"?>
<sst xmlns="http://schemas.openxmlformats.org/spreadsheetml/2006/main" count="26" uniqueCount="26">
  <si>
    <t>Алмозерское</t>
  </si>
  <si>
    <t>Андомское</t>
  </si>
  <si>
    <t>Анненское</t>
  </si>
  <si>
    <t>Анхимовское</t>
  </si>
  <si>
    <t>Город Вытегра</t>
  </si>
  <si>
    <t>Девятинское</t>
  </si>
  <si>
    <t>Казаковское</t>
  </si>
  <si>
    <t>Кемское</t>
  </si>
  <si>
    <t>Коштугское</t>
  </si>
  <si>
    <t>Мегорское</t>
  </si>
  <si>
    <t>Оштинское</t>
  </si>
  <si>
    <t>Саминское</t>
  </si>
  <si>
    <t>Янишевское</t>
  </si>
  <si>
    <t>ИТОГО</t>
  </si>
  <si>
    <t>Поступило по состоянию на 01.01.2009 года</t>
  </si>
  <si>
    <t>Прогноз поступления земельного налога в 2011 году</t>
  </si>
  <si>
    <t>Прогноз поступления земельного налога в 2012 году</t>
  </si>
  <si>
    <t>Вытегорский  район</t>
  </si>
  <si>
    <t>Поступило по обязательствам возникшим до 01.01.2006 года,  тыс. рублей</t>
  </si>
  <si>
    <t>Н.В.Шалина                                                                                                                                                                                           (881746 2-11-91)</t>
  </si>
  <si>
    <t>Поступление земельного налога на 2012 год в пределах границ муниципальных  образований Вытегорского  муниципального района</t>
  </si>
  <si>
    <t>Принято в бюджетах на 2012 год, тыс. рублей</t>
  </si>
  <si>
    <t>Поступило по состоянию на 01.09.2012 года, тыс. рублей</t>
  </si>
  <si>
    <t>Прогноз поступления земельного налога в сентябре 2012 года,               тыс. рублей</t>
  </si>
  <si>
    <t>Начальник  Финансового управления</t>
  </si>
  <si>
    <t>Н.Ю.Ивлева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</si>
</sst>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</numFmts>
  <fonts count="31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ahoma"/>
      <family val="2"/>
    </font>
    <font>
      <b/>
      <sz val="12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54" applyFont="1" applyFill="1" applyBorder="1">
      <alignment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0" xfId="54" applyFont="1">
      <alignment/>
      <protection/>
    </xf>
    <xf numFmtId="0" fontId="6" fillId="0" borderId="0" xfId="54" applyFont="1">
      <alignment/>
      <protection/>
    </xf>
    <xf numFmtId="3" fontId="8" fillId="0" borderId="10" xfId="54" applyNumberFormat="1" applyFont="1" applyFill="1" applyBorder="1" applyAlignment="1">
      <alignment horizontal="center"/>
      <protection/>
    </xf>
    <xf numFmtId="3" fontId="7" fillId="24" borderId="11" xfId="54" applyNumberFormat="1" applyFont="1" applyFill="1" applyBorder="1" applyAlignment="1">
      <alignment horizontal="center"/>
      <protection/>
    </xf>
    <xf numFmtId="3" fontId="7" fillId="24" borderId="12" xfId="54" applyNumberFormat="1" applyFont="1" applyFill="1" applyBorder="1" applyAlignment="1">
      <alignment horizontal="center"/>
      <protection/>
    </xf>
    <xf numFmtId="3" fontId="7" fillId="24" borderId="13" xfId="54" applyNumberFormat="1" applyFont="1" applyFill="1" applyBorder="1" applyAlignment="1">
      <alignment horizontal="center"/>
      <protection/>
    </xf>
    <xf numFmtId="0" fontId="10" fillId="0" borderId="0" xfId="54" applyFont="1" applyFill="1" applyBorder="1" applyAlignment="1">
      <alignment horizontal="left" vertical="center" wrapText="1"/>
      <protection/>
    </xf>
    <xf numFmtId="0" fontId="10" fillId="0" borderId="11" xfId="54" applyFont="1" applyFill="1" applyBorder="1" applyAlignment="1">
      <alignment horizontal="center"/>
      <protection/>
    </xf>
    <xf numFmtId="0" fontId="10" fillId="0" borderId="14" xfId="54" applyFont="1" applyFill="1" applyBorder="1" applyAlignment="1">
      <alignment horizontal="left" indent="1"/>
      <protection/>
    </xf>
    <xf numFmtId="3" fontId="10" fillId="0" borderId="11" xfId="54" applyNumberFormat="1" applyFont="1" applyFill="1" applyBorder="1" applyAlignment="1">
      <alignment horizontal="center"/>
      <protection/>
    </xf>
    <xf numFmtId="3" fontId="10" fillId="24" borderId="11" xfId="54" applyNumberFormat="1" applyFont="1" applyFill="1" applyBorder="1" applyAlignment="1">
      <alignment horizontal="center"/>
      <protection/>
    </xf>
    <xf numFmtId="0" fontId="10" fillId="0" borderId="12" xfId="54" applyFont="1" applyFill="1" applyBorder="1" applyAlignment="1">
      <alignment horizontal="center"/>
      <protection/>
    </xf>
    <xf numFmtId="0" fontId="10" fillId="0" borderId="15" xfId="54" applyFont="1" applyFill="1" applyBorder="1" applyAlignment="1">
      <alignment horizontal="left" indent="1"/>
      <protection/>
    </xf>
    <xf numFmtId="3" fontId="10" fillId="0" borderId="12" xfId="54" applyNumberFormat="1" applyFont="1" applyFill="1" applyBorder="1" applyAlignment="1">
      <alignment horizontal="center"/>
      <protection/>
    </xf>
    <xf numFmtId="3" fontId="10" fillId="24" borderId="12" xfId="54" applyNumberFormat="1" applyFont="1" applyFill="1" applyBorder="1" applyAlignment="1">
      <alignment horizontal="center"/>
      <protection/>
    </xf>
    <xf numFmtId="0" fontId="10" fillId="0" borderId="15" xfId="54" applyFont="1" applyFill="1" applyBorder="1" applyAlignment="1">
      <alignment horizontal="left" wrapText="1" indent="1"/>
      <protection/>
    </xf>
    <xf numFmtId="3" fontId="10" fillId="0" borderId="12" xfId="54" applyNumberFormat="1" applyFont="1" applyFill="1" applyBorder="1" applyAlignment="1">
      <alignment horizontal="center" wrapText="1"/>
      <protection/>
    </xf>
    <xf numFmtId="0" fontId="10" fillId="0" borderId="13" xfId="54" applyFont="1" applyFill="1" applyBorder="1" applyAlignment="1">
      <alignment horizontal="center"/>
      <protection/>
    </xf>
    <xf numFmtId="0" fontId="10" fillId="0" borderId="16" xfId="54" applyFont="1" applyFill="1" applyBorder="1" applyAlignment="1">
      <alignment horizontal="left" indent="1"/>
      <protection/>
    </xf>
    <xf numFmtId="3" fontId="10" fillId="0" borderId="13" xfId="54" applyNumberFormat="1" applyFont="1" applyFill="1" applyBorder="1" applyAlignment="1">
      <alignment horizontal="center"/>
      <protection/>
    </xf>
    <xf numFmtId="3" fontId="10" fillId="24" borderId="13" xfId="54" applyNumberFormat="1" applyFont="1" applyFill="1" applyBorder="1" applyAlignment="1">
      <alignment horizontal="center"/>
      <protection/>
    </xf>
    <xf numFmtId="0" fontId="11" fillId="0" borderId="10" xfId="54" applyFont="1" applyFill="1" applyBorder="1">
      <alignment/>
      <protection/>
    </xf>
    <xf numFmtId="0" fontId="11" fillId="0" borderId="17" xfId="54" applyFont="1" applyFill="1" applyBorder="1">
      <alignment/>
      <protection/>
    </xf>
    <xf numFmtId="3" fontId="11" fillId="0" borderId="10" xfId="54" applyNumberFormat="1" applyFont="1" applyFill="1" applyBorder="1" applyAlignment="1">
      <alignment horizontal="center"/>
      <protection/>
    </xf>
    <xf numFmtId="3" fontId="7" fillId="24" borderId="18" xfId="54" applyNumberFormat="1" applyFont="1" applyFill="1" applyBorder="1" applyAlignment="1">
      <alignment horizontal="center"/>
      <protection/>
    </xf>
    <xf numFmtId="3" fontId="7" fillId="24" borderId="19" xfId="54" applyNumberFormat="1" applyFont="1" applyFill="1" applyBorder="1" applyAlignment="1">
      <alignment horizontal="center"/>
      <protection/>
    </xf>
    <xf numFmtId="3" fontId="7" fillId="24" borderId="20" xfId="54" applyNumberFormat="1" applyFont="1" applyFill="1" applyBorder="1" applyAlignment="1">
      <alignment horizontal="center"/>
      <protection/>
    </xf>
    <xf numFmtId="0" fontId="10" fillId="0" borderId="0" xfId="54" applyFont="1" applyAlignment="1">
      <alignment vertical="center"/>
      <protection/>
    </xf>
    <xf numFmtId="3" fontId="11" fillId="24" borderId="10" xfId="54" applyNumberFormat="1" applyFont="1" applyFill="1" applyBorder="1" applyAlignment="1">
      <alignment horizontal="center"/>
      <protection/>
    </xf>
    <xf numFmtId="0" fontId="30" fillId="0" borderId="0" xfId="53" applyFont="1" applyAlignment="1">
      <alignment horizontal="left" vertical="center" wrapText="1"/>
      <protection/>
    </xf>
    <xf numFmtId="0" fontId="9" fillId="0" borderId="0" xfId="54" applyFont="1" applyFill="1" applyBorder="1" applyAlignment="1">
      <alignment horizontal="center" vertical="center" wrapText="1"/>
      <protection/>
    </xf>
    <xf numFmtId="0" fontId="10" fillId="24" borderId="21" xfId="54" applyFont="1" applyFill="1" applyBorder="1" applyAlignment="1">
      <alignment horizontal="left" vertical="center" wrapText="1"/>
      <protection/>
    </xf>
    <xf numFmtId="0" fontId="10" fillId="24" borderId="12" xfId="0" applyFont="1" applyFill="1" applyBorder="1" applyAlignment="1">
      <alignment/>
    </xf>
    <xf numFmtId="0" fontId="10" fillId="24" borderId="22" xfId="0" applyFont="1" applyFill="1" applyBorder="1" applyAlignment="1">
      <alignment/>
    </xf>
    <xf numFmtId="180" fontId="11" fillId="24" borderId="23" xfId="54" applyNumberFormat="1" applyFont="1" applyFill="1" applyBorder="1" applyAlignment="1">
      <alignment horizontal="center" vertical="center" wrapText="1"/>
      <protection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180" fontId="11" fillId="24" borderId="26" xfId="54" applyNumberFormat="1" applyFont="1" applyFill="1" applyBorder="1" applyAlignment="1">
      <alignment horizontal="center" vertical="center" wrapText="1"/>
      <protection/>
    </xf>
    <xf numFmtId="0" fontId="11" fillId="24" borderId="27" xfId="54" applyFont="1" applyFill="1" applyBorder="1" applyAlignment="1">
      <alignment horizontal="center" vertical="center" wrapText="1"/>
      <protection/>
    </xf>
    <xf numFmtId="0" fontId="11" fillId="24" borderId="28" xfId="0" applyFont="1" applyFill="1" applyBorder="1" applyAlignment="1">
      <alignment horizontal="center" vertical="center" wrapText="1"/>
    </xf>
    <xf numFmtId="0" fontId="11" fillId="0" borderId="21" xfId="54" applyFont="1" applyBorder="1" applyAlignment="1">
      <alignment horizontal="center" vertical="center" wrapText="1"/>
      <protection/>
    </xf>
    <xf numFmtId="0" fontId="12" fillId="0" borderId="12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1" fillId="24" borderId="29" xfId="54" applyFont="1" applyFill="1" applyBorder="1" applyAlignment="1">
      <alignment horizontal="center" vertical="center"/>
      <protection/>
    </xf>
    <xf numFmtId="0" fontId="11" fillId="24" borderId="0" xfId="0" applyFont="1" applyFill="1" applyBorder="1" applyAlignment="1">
      <alignment vertical="center"/>
    </xf>
    <xf numFmtId="0" fontId="11" fillId="24" borderId="30" xfId="0" applyFont="1" applyFill="1" applyBorder="1" applyAlignment="1">
      <alignment vertical="center"/>
    </xf>
    <xf numFmtId="0" fontId="11" fillId="24" borderId="23" xfId="54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0" fillId="0" borderId="0" xfId="54" applyFont="1" applyAlignment="1">
      <alignment horizontal="center" vertical="center" wrapText="1"/>
      <protection/>
    </xf>
    <xf numFmtId="4" fontId="11" fillId="0" borderId="31" xfId="54" applyNumberFormat="1" applyFont="1" applyBorder="1" applyAlignment="1">
      <alignment horizontal="center" vertical="center" wrapText="1"/>
      <protection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4" fontId="8" fillId="0" borderId="34" xfId="54" applyNumberFormat="1" applyFont="1" applyBorder="1" applyAlignment="1">
      <alignment horizontal="center" vertical="center" wrapText="1"/>
      <protection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4" fontId="8" fillId="0" borderId="21" xfId="54" applyNumberFormat="1" applyFont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рендная плата на 2007 год" xfId="53"/>
    <cellStyle name="Обычный_ЗН расчеты к 2007 в разрезе пос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I25"/>
  <sheetViews>
    <sheetView tabSelected="1" view="pageBreakPreview" zoomScale="90" zoomScaleSheetLayoutView="90" zoomScalePageLayoutView="0" workbookViewId="0" topLeftCell="A1">
      <selection activeCell="L6" sqref="L6"/>
    </sheetView>
  </sheetViews>
  <sheetFormatPr defaultColWidth="9.140625" defaultRowHeight="12.75"/>
  <cols>
    <col min="1" max="1" width="4.28125" style="3" customWidth="1"/>
    <col min="2" max="2" width="21.57421875" style="3" customWidth="1"/>
    <col min="3" max="3" width="19.8515625" style="3" hidden="1" customWidth="1"/>
    <col min="4" max="5" width="19.421875" style="3" customWidth="1"/>
    <col min="6" max="6" width="18.7109375" style="3" customWidth="1"/>
    <col min="7" max="7" width="18.8515625" style="3" customWidth="1"/>
    <col min="8" max="8" width="17.00390625" style="3" hidden="1" customWidth="1"/>
    <col min="9" max="9" width="16.140625" style="3" hidden="1" customWidth="1"/>
    <col min="10" max="10" width="0" style="3" hidden="1" customWidth="1"/>
    <col min="11" max="16384" width="9.140625" style="3" customWidth="1"/>
  </cols>
  <sheetData>
    <row r="1" spans="1:6" ht="15">
      <c r="A1" s="1"/>
      <c r="B1" s="2"/>
      <c r="C1" s="2"/>
      <c r="D1" s="2"/>
      <c r="E1" s="2"/>
      <c r="F1" s="2"/>
    </row>
    <row r="2" spans="1:7" ht="47.25" customHeight="1">
      <c r="A2" s="33" t="s">
        <v>20</v>
      </c>
      <c r="B2" s="33"/>
      <c r="C2" s="33"/>
      <c r="D2" s="33"/>
      <c r="E2" s="33"/>
      <c r="F2" s="33"/>
      <c r="G2" s="33"/>
    </row>
    <row r="3" spans="1:6" ht="36" customHeight="1" thickBot="1">
      <c r="A3" s="9"/>
      <c r="B3" s="9"/>
      <c r="C3" s="9"/>
      <c r="D3" s="9"/>
      <c r="E3" s="9"/>
      <c r="F3" s="9"/>
    </row>
    <row r="4" spans="1:9" ht="15" customHeight="1">
      <c r="A4" s="34"/>
      <c r="B4" s="46" t="s">
        <v>17</v>
      </c>
      <c r="C4" s="43" t="s">
        <v>14</v>
      </c>
      <c r="D4" s="40" t="s">
        <v>21</v>
      </c>
      <c r="E4" s="49" t="s">
        <v>22</v>
      </c>
      <c r="F4" s="37" t="s">
        <v>18</v>
      </c>
      <c r="G4" s="53" t="s">
        <v>23</v>
      </c>
      <c r="H4" s="56" t="s">
        <v>15</v>
      </c>
      <c r="I4" s="59" t="s">
        <v>16</v>
      </c>
    </row>
    <row r="5" spans="1:9" ht="56.25" customHeight="1">
      <c r="A5" s="35"/>
      <c r="B5" s="47"/>
      <c r="C5" s="44"/>
      <c r="D5" s="41"/>
      <c r="E5" s="50"/>
      <c r="F5" s="38"/>
      <c r="G5" s="54"/>
      <c r="H5" s="57"/>
      <c r="I5" s="60"/>
    </row>
    <row r="6" spans="1:9" ht="21" customHeight="1">
      <c r="A6" s="35"/>
      <c r="B6" s="47"/>
      <c r="C6" s="44"/>
      <c r="D6" s="41"/>
      <c r="E6" s="50"/>
      <c r="F6" s="38"/>
      <c r="G6" s="54"/>
      <c r="H6" s="57"/>
      <c r="I6" s="60"/>
    </row>
    <row r="7" spans="1:9" ht="24" customHeight="1" thickBot="1">
      <c r="A7" s="36"/>
      <c r="B7" s="48"/>
      <c r="C7" s="45"/>
      <c r="D7" s="42"/>
      <c r="E7" s="51"/>
      <c r="F7" s="39"/>
      <c r="G7" s="55"/>
      <c r="H7" s="58"/>
      <c r="I7" s="61"/>
    </row>
    <row r="8" spans="1:9" ht="15.75">
      <c r="A8" s="10">
        <v>1</v>
      </c>
      <c r="B8" s="11" t="s">
        <v>0</v>
      </c>
      <c r="C8" s="12">
        <v>1076</v>
      </c>
      <c r="D8" s="6">
        <v>1550</v>
      </c>
      <c r="E8" s="27">
        <v>989.14589</v>
      </c>
      <c r="F8" s="13">
        <v>0</v>
      </c>
      <c r="G8" s="13">
        <v>307.1</v>
      </c>
      <c r="H8" s="6">
        <v>1374</v>
      </c>
      <c r="I8" s="6">
        <v>1374</v>
      </c>
    </row>
    <row r="9" spans="1:9" ht="15.75">
      <c r="A9" s="14">
        <v>2</v>
      </c>
      <c r="B9" s="15" t="s">
        <v>1</v>
      </c>
      <c r="C9" s="16">
        <v>111</v>
      </c>
      <c r="D9" s="7">
        <v>363</v>
      </c>
      <c r="E9" s="28">
        <v>153.91403</v>
      </c>
      <c r="F9" s="13">
        <v>-2.08127</v>
      </c>
      <c r="G9" s="17">
        <v>28.1</v>
      </c>
      <c r="H9" s="7">
        <v>101</v>
      </c>
      <c r="I9" s="7">
        <v>101</v>
      </c>
    </row>
    <row r="10" spans="1:9" ht="15.75">
      <c r="A10" s="14">
        <v>3</v>
      </c>
      <c r="B10" s="15" t="s">
        <v>2</v>
      </c>
      <c r="C10" s="16">
        <v>873</v>
      </c>
      <c r="D10" s="7">
        <v>1460</v>
      </c>
      <c r="E10" s="28">
        <v>2062.25562</v>
      </c>
      <c r="F10" s="13">
        <v>0</v>
      </c>
      <c r="G10" s="17">
        <v>145</v>
      </c>
      <c r="H10" s="7">
        <v>1026</v>
      </c>
      <c r="I10" s="7">
        <v>1026</v>
      </c>
    </row>
    <row r="11" spans="1:9" ht="15.75">
      <c r="A11" s="14">
        <v>4</v>
      </c>
      <c r="B11" s="15" t="s">
        <v>3</v>
      </c>
      <c r="C11" s="16">
        <v>141</v>
      </c>
      <c r="D11" s="7">
        <v>250</v>
      </c>
      <c r="E11" s="28">
        <v>257.5919</v>
      </c>
      <c r="F11" s="13">
        <v>-0.0002</v>
      </c>
      <c r="G11" s="17">
        <v>22.5</v>
      </c>
      <c r="H11" s="7">
        <v>133</v>
      </c>
      <c r="I11" s="7">
        <v>133</v>
      </c>
    </row>
    <row r="12" spans="1:9" ht="15.75">
      <c r="A12" s="14">
        <v>5</v>
      </c>
      <c r="B12" s="18" t="s">
        <v>4</v>
      </c>
      <c r="C12" s="19">
        <v>2229</v>
      </c>
      <c r="D12" s="7">
        <v>3500</v>
      </c>
      <c r="E12" s="28">
        <v>2661.76651</v>
      </c>
      <c r="F12" s="13">
        <v>-0.89805</v>
      </c>
      <c r="G12" s="17">
        <v>633.4</v>
      </c>
      <c r="H12" s="7">
        <v>2795</v>
      </c>
      <c r="I12" s="7">
        <v>2795</v>
      </c>
    </row>
    <row r="13" spans="1:9" ht="15.75">
      <c r="A13" s="14">
        <v>6</v>
      </c>
      <c r="B13" s="15" t="s">
        <v>5</v>
      </c>
      <c r="C13" s="16">
        <v>1332</v>
      </c>
      <c r="D13" s="7">
        <v>100</v>
      </c>
      <c r="E13" s="28">
        <v>1279.47001</v>
      </c>
      <c r="F13" s="13">
        <v>-0.52625</v>
      </c>
      <c r="G13" s="17">
        <v>71</v>
      </c>
      <c r="H13" s="7">
        <v>687</v>
      </c>
      <c r="I13" s="7">
        <v>687</v>
      </c>
    </row>
    <row r="14" spans="1:9" ht="15.75">
      <c r="A14" s="14">
        <v>7</v>
      </c>
      <c r="B14" s="15" t="s">
        <v>6</v>
      </c>
      <c r="C14" s="16">
        <v>709</v>
      </c>
      <c r="D14" s="7">
        <v>1300</v>
      </c>
      <c r="E14" s="28">
        <v>325.82973</v>
      </c>
      <c r="F14" s="13">
        <v>16.23506</v>
      </c>
      <c r="G14" s="17">
        <v>226.4</v>
      </c>
      <c r="H14" s="7">
        <v>689</v>
      </c>
      <c r="I14" s="7">
        <v>689</v>
      </c>
    </row>
    <row r="15" spans="1:9" ht="15.75">
      <c r="A15" s="14">
        <v>8</v>
      </c>
      <c r="B15" s="15" t="s">
        <v>7</v>
      </c>
      <c r="C15" s="16">
        <v>11</v>
      </c>
      <c r="D15" s="7">
        <v>21</v>
      </c>
      <c r="E15" s="28">
        <v>31.92566</v>
      </c>
      <c r="F15" s="13">
        <v>-0.00311</v>
      </c>
      <c r="G15" s="17">
        <v>6</v>
      </c>
      <c r="H15" s="7">
        <v>10</v>
      </c>
      <c r="I15" s="7">
        <v>10</v>
      </c>
    </row>
    <row r="16" spans="1:9" ht="15.75">
      <c r="A16" s="14">
        <v>9</v>
      </c>
      <c r="B16" s="15" t="s">
        <v>8</v>
      </c>
      <c r="C16" s="16">
        <v>0</v>
      </c>
      <c r="D16" s="7">
        <v>1</v>
      </c>
      <c r="E16" s="28">
        <v>5.09735</v>
      </c>
      <c r="F16" s="13">
        <v>0</v>
      </c>
      <c r="G16" s="17">
        <v>0.2</v>
      </c>
      <c r="H16" s="7"/>
      <c r="I16" s="7"/>
    </row>
    <row r="17" spans="1:9" ht="15.75">
      <c r="A17" s="14">
        <v>11</v>
      </c>
      <c r="B17" s="15" t="s">
        <v>9</v>
      </c>
      <c r="C17" s="16">
        <v>2</v>
      </c>
      <c r="D17" s="7">
        <v>3</v>
      </c>
      <c r="E17" s="28">
        <v>58.56498</v>
      </c>
      <c r="F17" s="13">
        <v>0</v>
      </c>
      <c r="G17" s="17"/>
      <c r="H17" s="7">
        <v>1</v>
      </c>
      <c r="I17" s="7">
        <v>1</v>
      </c>
    </row>
    <row r="18" spans="1:9" ht="15.75">
      <c r="A18" s="14">
        <v>12</v>
      </c>
      <c r="B18" s="15" t="s">
        <v>10</v>
      </c>
      <c r="C18" s="16">
        <v>3</v>
      </c>
      <c r="D18" s="7">
        <v>6</v>
      </c>
      <c r="E18" s="28">
        <v>106.12434</v>
      </c>
      <c r="F18" s="13">
        <v>-0.01181</v>
      </c>
      <c r="G18" s="17">
        <v>1.5</v>
      </c>
      <c r="H18" s="7">
        <v>4.8</v>
      </c>
      <c r="I18" s="7">
        <v>4.8</v>
      </c>
    </row>
    <row r="19" spans="1:9" ht="15.75">
      <c r="A19" s="14">
        <v>13</v>
      </c>
      <c r="B19" s="15" t="s">
        <v>11</v>
      </c>
      <c r="C19" s="16">
        <v>5</v>
      </c>
      <c r="D19" s="7">
        <v>5</v>
      </c>
      <c r="E19" s="28">
        <v>23.39797</v>
      </c>
      <c r="F19" s="13">
        <v>-0.00022</v>
      </c>
      <c r="G19" s="17">
        <v>3.4</v>
      </c>
      <c r="H19" s="7">
        <v>5.4</v>
      </c>
      <c r="I19" s="7">
        <v>5.4</v>
      </c>
    </row>
    <row r="20" spans="1:9" ht="16.5" thickBot="1">
      <c r="A20" s="20">
        <v>16</v>
      </c>
      <c r="B20" s="21" t="s">
        <v>12</v>
      </c>
      <c r="C20" s="22">
        <v>7</v>
      </c>
      <c r="D20" s="8">
        <v>160</v>
      </c>
      <c r="E20" s="29">
        <v>158.78057</v>
      </c>
      <c r="F20" s="13">
        <v>0</v>
      </c>
      <c r="G20" s="23"/>
      <c r="H20" s="8">
        <v>7.1</v>
      </c>
      <c r="I20" s="8">
        <v>7.1</v>
      </c>
    </row>
    <row r="21" spans="1:9" s="4" customFormat="1" ht="16.5" thickBot="1">
      <c r="A21" s="24"/>
      <c r="B21" s="25" t="s">
        <v>13</v>
      </c>
      <c r="C21" s="26">
        <f aca="true" t="shared" si="0" ref="C21:I21">SUM(C8:C20)</f>
        <v>6499</v>
      </c>
      <c r="D21" s="31">
        <f t="shared" si="0"/>
        <v>8719</v>
      </c>
      <c r="E21" s="31">
        <f t="shared" si="0"/>
        <v>8113.86456</v>
      </c>
      <c r="F21" s="31">
        <f t="shared" si="0"/>
        <v>12.71415</v>
      </c>
      <c r="G21" s="31">
        <f t="shared" si="0"/>
        <v>1444.6000000000001</v>
      </c>
      <c r="H21" s="5">
        <f t="shared" si="0"/>
        <v>6833.3</v>
      </c>
      <c r="I21" s="5">
        <f t="shared" si="0"/>
        <v>6833.3</v>
      </c>
    </row>
    <row r="23" spans="2:7" s="30" customFormat="1" ht="25.5" customHeight="1">
      <c r="B23" s="30" t="s">
        <v>24</v>
      </c>
      <c r="F23" s="52" t="s">
        <v>25</v>
      </c>
      <c r="G23" s="52"/>
    </row>
    <row r="25" ht="33" customHeight="1">
      <c r="B25" s="32" t="s">
        <v>19</v>
      </c>
    </row>
    <row r="26" ht="14.25" customHeight="1"/>
  </sheetData>
  <sheetProtection/>
  <mergeCells count="11">
    <mergeCell ref="F23:G23"/>
    <mergeCell ref="G4:G7"/>
    <mergeCell ref="H4:H7"/>
    <mergeCell ref="I4:I7"/>
    <mergeCell ref="A2:G2"/>
    <mergeCell ref="A4:A7"/>
    <mergeCell ref="F4:F7"/>
    <mergeCell ref="D4:D7"/>
    <mergeCell ref="C4:C7"/>
    <mergeCell ref="B4:B7"/>
    <mergeCell ref="E4:E7"/>
  </mergeCells>
  <printOptions horizontalCentered="1"/>
  <pageMargins left="0.984251968503937" right="0.3937007874015748" top="0.3937007874015748" bottom="0.3937007874015748" header="0" footer="0.3937007874015748"/>
  <pageSetup blackAndWhite="1"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 Давыдов</cp:lastModifiedBy>
  <cp:lastPrinted>2012-09-11T07:45:18Z</cp:lastPrinted>
  <dcterms:created xsi:type="dcterms:W3CDTF">1996-10-08T23:32:33Z</dcterms:created>
  <dcterms:modified xsi:type="dcterms:W3CDTF">2012-09-11T07:47:41Z</dcterms:modified>
  <cp:category/>
  <cp:version/>
  <cp:contentType/>
  <cp:contentStatus/>
</cp:coreProperties>
</file>