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20" windowHeight="8520" activeTab="0"/>
  </bookViews>
  <sheets>
    <sheet name="район" sheetId="1" r:id="rId1"/>
    <sheet name="Алмозерское" sheetId="2" r:id="rId2"/>
    <sheet name="Андомское" sheetId="3" r:id="rId3"/>
    <sheet name="Анненское " sheetId="4" r:id="rId4"/>
    <sheet name="Анхимовское" sheetId="5" r:id="rId5"/>
    <sheet name="Девятинское" sheetId="6" r:id="rId6"/>
    <sheet name="Казаковское" sheetId="7" r:id="rId7"/>
    <sheet name="Кемское" sheetId="8" r:id="rId8"/>
    <sheet name="Мегорское" sheetId="9" r:id="rId9"/>
    <sheet name="Оштинское" sheetId="10" r:id="rId10"/>
    <sheet name="Саминское" sheetId="11" r:id="rId11"/>
    <sheet name="МО Город Вытегра" sheetId="12" r:id="rId12"/>
  </sheets>
  <definedNames>
    <definedName name="_xlnm.Print_Titles" localSheetId="1">'Алмозерское'!$3:$3</definedName>
    <definedName name="_xlnm.Print_Titles" localSheetId="2">'Андомское'!$3:$3</definedName>
    <definedName name="_xlnm.Print_Titles" localSheetId="3">'Анненское '!$3:$3</definedName>
    <definedName name="_xlnm.Print_Titles" localSheetId="4">'Анхимовское'!$3:$3</definedName>
    <definedName name="_xlnm.Print_Titles" localSheetId="5">'Девятинское'!$3:$3</definedName>
    <definedName name="_xlnm.Print_Titles" localSheetId="6">'Казаковское'!$3:$3</definedName>
    <definedName name="_xlnm.Print_Titles" localSheetId="7">'Кемское'!$3:$3</definedName>
    <definedName name="_xlnm.Print_Titles" localSheetId="8">'Мегорское'!$3:$3</definedName>
    <definedName name="_xlnm.Print_Titles" localSheetId="11">'МО Город Вытегра'!$3:$3</definedName>
    <definedName name="_xlnm.Print_Titles" localSheetId="9">'Оштинское'!$3:$3</definedName>
    <definedName name="_xlnm.Print_Titles" localSheetId="0">'район'!$3:$3</definedName>
    <definedName name="_xlnm.Print_Titles" localSheetId="10">'Саминское'!$3:$3</definedName>
    <definedName name="_xlnm.Print_Area" localSheetId="1">'Алмозерское'!$A$1:$H$25</definedName>
    <definedName name="_xlnm.Print_Area" localSheetId="2">'Андомское'!$A$1:$H$25</definedName>
    <definedName name="_xlnm.Print_Area" localSheetId="3">'Анненское '!$A$1:$H$25</definedName>
    <definedName name="_xlnm.Print_Area" localSheetId="4">'Анхимовское'!$A$1:$H$25</definedName>
    <definedName name="_xlnm.Print_Area" localSheetId="5">'Девятинское'!$A$1:$H$25</definedName>
    <definedName name="_xlnm.Print_Area" localSheetId="6">'Казаковское'!$A$1:$H$25</definedName>
    <definedName name="_xlnm.Print_Area" localSheetId="7">'Кемское'!$A$1:$H$25</definedName>
    <definedName name="_xlnm.Print_Area" localSheetId="8">'Мегорское'!$A$1:$H$25</definedName>
    <definedName name="_xlnm.Print_Area" localSheetId="11">'МО Город Вытегра'!$A$1:$H$25</definedName>
    <definedName name="_xlnm.Print_Area" localSheetId="9">'Оштинское'!$A$1:$H$25</definedName>
    <definedName name="_xlnm.Print_Area" localSheetId="0">'район'!$A$1:$H$27</definedName>
    <definedName name="_xlnm.Print_Area" localSheetId="10">'Саминское'!$A$1:$H$25</definedName>
  </definedNames>
  <calcPr fullCalcOnLoad="1"/>
</workbook>
</file>

<file path=xl/sharedStrings.xml><?xml version="1.0" encoding="utf-8"?>
<sst xmlns="http://schemas.openxmlformats.org/spreadsheetml/2006/main" count="416" uniqueCount="87">
  <si>
    <t>заработная плата -211</t>
  </si>
  <si>
    <t>прочие выплаты - 212</t>
  </si>
  <si>
    <t>начисления на оплату труда -213</t>
  </si>
  <si>
    <t>транспортные услуги - 222</t>
  </si>
  <si>
    <t>коммунальные услуги -223</t>
  </si>
  <si>
    <t>услуги по содержанию имущества - 225</t>
  </si>
  <si>
    <t>прочие услуги - 226</t>
  </si>
  <si>
    <t>социальное обеспечение - 260</t>
  </si>
  <si>
    <t>прочие расходы - 290</t>
  </si>
  <si>
    <t>увеличение стоимости нематериальных активов -310</t>
  </si>
  <si>
    <t>увеличение стоимости материальных запасов - 340</t>
  </si>
  <si>
    <t>услуги связи 221</t>
  </si>
  <si>
    <t>арендная плата 224</t>
  </si>
  <si>
    <t>безвозмездные перечисления 240</t>
  </si>
  <si>
    <t>Другие расходы</t>
  </si>
  <si>
    <t>Показатели</t>
  </si>
  <si>
    <t>Информацию представлять ежемесячно до 15 числа</t>
  </si>
  <si>
    <t xml:space="preserve">Назовите файл, который будете направлять в департамент финансов: Анализ кредXX.xls, где ХХ - номер Вашего района </t>
  </si>
  <si>
    <t xml:space="preserve">Примечание </t>
  </si>
  <si>
    <r>
      <t>указать конкретные объекты, работы, услуги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(по задолженности на отчетную дату)</t>
    </r>
  </si>
  <si>
    <t>Рост задолженности</t>
  </si>
  <si>
    <t>причины роста задолженности за последний месяц</t>
  </si>
  <si>
    <r>
      <t xml:space="preserve">мероприятия по погашению </t>
    </r>
    <r>
      <rPr>
        <i/>
        <sz val="14"/>
        <rFont val="Times New Roman"/>
        <family val="1"/>
      </rPr>
      <t>(с указанием конкретных сроков)</t>
    </r>
  </si>
  <si>
    <t>Информацию представлять ежемесячно в срок до 15 числа</t>
  </si>
  <si>
    <r>
      <t xml:space="preserve">мероприятия по погашению </t>
    </r>
    <r>
      <rPr>
        <i/>
        <sz val="14"/>
        <rFont val="Times New Roman"/>
        <family val="1"/>
      </rPr>
      <t>(с указанием конкретных сроков и сумм задолженности)</t>
    </r>
  </si>
  <si>
    <t>Справочно*  ПРОСРОЧЕННАЯ кредиторская  задолженность по казенным  учреждениям и органам МСУ ( по данным бухгалтерского месячного отчета)</t>
  </si>
  <si>
    <t>ПРОСРОЧЕННАЯ кредиторская  задолженность, ВСЕГО (в т.ч.  по бюджетным, автономным, казенным учреждениям и органов МСУ)</t>
  </si>
  <si>
    <t>Задолженность на 01.01.2013</t>
  </si>
  <si>
    <t>Задолженность на 01.01.2014</t>
  </si>
  <si>
    <t>Просроченная кредиторская задолженность по бюджету Казаковского поселения Вытегорского муниципального района</t>
  </si>
  <si>
    <t>За декабрь 2013года представить по старой форме к 17 января 2014 года</t>
  </si>
  <si>
    <t>Просроченная кредиторская задолженность по бюджету Алмозерского поселения Вытегорского муниципального района</t>
  </si>
  <si>
    <t>Просроченная кредиторская задолженность по бюджету Андомского поселения Вытегорского муниципального района</t>
  </si>
  <si>
    <t>Просроченная кредиторская задолженность по бюджету Анненского поселения Вытегорского муниципального района</t>
  </si>
  <si>
    <t>Просроченная кредиторская задолженность по бюджету Девятинского поселения Вытегорского муниципального района</t>
  </si>
  <si>
    <t>Просроченная кредиторская задолженность по бюджету Кемского поселения Вытегорского муниципального района</t>
  </si>
  <si>
    <t>Просроченная кредиторская задолженность по бюджету Мегорского поселения Вытегорского муниципального района</t>
  </si>
  <si>
    <t>Просроченная кредиторская задолженность по бюджету Оштинского поселения Вытегорского муниципального района</t>
  </si>
  <si>
    <t>Просроченная кредиторская задолженность по бюджету Саминского поселения Вытегорского муниципального района</t>
  </si>
  <si>
    <t>Просроченная кредиторская задолженность по бюджету МО "Город Вытегра" Вытегорского муниципального района</t>
  </si>
  <si>
    <t>Просроченная кредиторская задолженность по бюджету Анхимовского поселения Вытегорского муниципального района</t>
  </si>
  <si>
    <t>отсутствие денежных средств</t>
  </si>
  <si>
    <t>Долг будет погашен в четвертом квартале</t>
  </si>
  <si>
    <t>Долг будет погашен второй-четвертый  квартал</t>
  </si>
  <si>
    <t>Возмещение убытков на городском маршруте</t>
  </si>
  <si>
    <t>Долг будет погашен в третьем квартале  квартал</t>
  </si>
  <si>
    <t>Членские взносы в Асоциацию 82,4, мат помощь погорельцам 49,0</t>
  </si>
  <si>
    <t>Благоустройство детского парка (деревянные скульптуры, изготовл пешех мостика)</t>
  </si>
  <si>
    <t>Долг будет погашен во втором квартале</t>
  </si>
  <si>
    <t>Долг будет погашен в 4 квартале</t>
  </si>
  <si>
    <t>оплата госпошлины</t>
  </si>
  <si>
    <t>Задолженность на 01.07.2014 г.</t>
  </si>
  <si>
    <t>118,9- пиломатериалы для благоустройства</t>
  </si>
  <si>
    <t xml:space="preserve"> 491,5 -за теплоэнергию</t>
  </si>
  <si>
    <t>за аренду дизельной станции и автомашины</t>
  </si>
  <si>
    <t>166,0- ремонт крыши Д/К, 8,3- услуги по обслуж уличного освещения, 0,8 - вывоз мусора, 72,0- обслуживание электросистемы</t>
  </si>
  <si>
    <t>12,9 - опресовка отопительной системы, 3,5- тек.ремонт крыши, 46,1 информ услуги, 155 услуги по устан теплосчетчиков</t>
  </si>
  <si>
    <t>транспортные услуги</t>
  </si>
  <si>
    <t>Долг будет погашен в 3 квартале</t>
  </si>
  <si>
    <t>Долг будет погашен во 3 квартале</t>
  </si>
  <si>
    <t>Задолженность на 01.08.2014 г.</t>
  </si>
  <si>
    <t>Задолженность за теплоэнергию-17,6</t>
  </si>
  <si>
    <t>техническое обслуживание электросетей</t>
  </si>
  <si>
    <t>за публикацию в официальном вестнике и газете "Красное знамя"</t>
  </si>
  <si>
    <t>за электроэнергию</t>
  </si>
  <si>
    <t>в августе 2014 г.</t>
  </si>
  <si>
    <t>ремонт а/м- 3,6, содержание дорог-9,1, вывоз ТБО- 9,9</t>
  </si>
  <si>
    <t>Задолженность будет погашена в августе 2014 года</t>
  </si>
  <si>
    <t>информ услуги 14,8, за публикация в журнале и газете-11,5</t>
  </si>
  <si>
    <t>Задолженность будет погашена в августе, сентябре 2014 года</t>
  </si>
  <si>
    <t>транспортный налог</t>
  </si>
  <si>
    <t>Задолженность будет погашена в  сентябре 2014 года</t>
  </si>
  <si>
    <t>За теплоэнергию 1380,2 т.р., эл/эн 994,7 т.р., водоснабжение 4,8 т.р.</t>
  </si>
  <si>
    <t xml:space="preserve">160,6-техобслуживание ГРУ,16,3-содержание кладбищ,155,0-прокладка водопровода,41,2-ремонт памятников,326,8-обслуж.улич.освещ,312,9-благ.водоот.кюветов,1152,5-содержание дорог,тротуаров,99,9-спиливание деревьев после урагана,59,9-замена окон,2,2-обслуж.инженерных систем и канализ,18,5-несанкционирован.свалки,92,0-кап ремонт муниц жилья, </t>
  </si>
  <si>
    <t>1,3-предрейсовые осмотры, 25,4-проект зон санитарной охраны артскважины,36,4,-составление смет,196,6-горкомхоз,61,3-содержание специалиста ГРУ, 57,9-программ.обеспеч,16,5-публикации печатных материалов,250,-проект Безопасность дорожного движения",14,1-почтовые,88,9-бухгалтерское обслуж,44,0-изготовление печатной продукции, 14,6 дежурство матроса спасателя</t>
  </si>
  <si>
    <t>ремонт в здании  администрации 42,2, приобр  дорожных знаков 27,1, электротовары 8,3, канц товары 1,6, противогололедный материал -52,8</t>
  </si>
  <si>
    <t xml:space="preserve">Просроченная кредиторская задолженность по бюджету Вытегорского муниципального района </t>
  </si>
  <si>
    <t>Задолженность на 01.01.2014г.</t>
  </si>
  <si>
    <t>Задолженность на 01.07.2014г.</t>
  </si>
  <si>
    <t>Задолженность на 01.08.2014г.</t>
  </si>
  <si>
    <t>недост сред</t>
  </si>
  <si>
    <t xml:space="preserve"> </t>
  </si>
  <si>
    <t>Начальник Финансового управления</t>
  </si>
  <si>
    <t>Н.Ю.Ивлева</t>
  </si>
  <si>
    <t xml:space="preserve">Назовите файл, который будете направлять в Департамент финансов: Анализ кредXX.xls, где ХХ - номер Вашего района </t>
  </si>
  <si>
    <t>МП "Охрана окружающей среды, воспроизводство и рациональное использование природных ресурсов на 2014-2016 годы".Водопровод в с.Анненский Мост.</t>
  </si>
  <si>
    <t>Отсутствует экпертиза на проектно-сметную документацию.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</si>
</sst>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#,##0_ ;[Red]\-#,##0\ "/>
    <numFmt numFmtId="168" formatCode="#,##0.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"/>
      <name val="Times New Roman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Times New Roman"/>
      <family val="1"/>
    </font>
    <font>
      <sz val="16"/>
      <color indexed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7" fontId="4" fillId="4" borderId="10" xfId="52" applyNumberFormat="1" applyFont="1" applyFill="1" applyBorder="1" applyAlignment="1">
      <alignment horizontal="left" vertical="center" wrapText="1"/>
      <protection/>
    </xf>
    <xf numFmtId="165" fontId="3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49" fontId="4" fillId="0" borderId="10" xfId="52" applyNumberFormat="1" applyFont="1" applyBorder="1" applyAlignment="1">
      <alignment wrapText="1"/>
      <protection/>
    </xf>
    <xf numFmtId="49" fontId="6" fillId="0" borderId="10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/>
    </xf>
    <xf numFmtId="164" fontId="4" fillId="0" borderId="10" xfId="0" applyNumberFormat="1" applyFont="1" applyFill="1" applyBorder="1" applyAlignment="1">
      <alignment horizontal="center" vertical="top" wrapText="1"/>
    </xf>
    <xf numFmtId="1" fontId="7" fillId="0" borderId="10" xfId="52" applyNumberFormat="1" applyFont="1" applyBorder="1" applyAlignment="1">
      <alignment horizontal="center" vertical="center" wrapText="1"/>
      <protection/>
    </xf>
    <xf numFmtId="1" fontId="7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164" fontId="4" fillId="0" borderId="10" xfId="0" applyNumberFormat="1" applyFont="1" applyFill="1" applyBorder="1" applyAlignment="1">
      <alignment wrapText="1"/>
    </xf>
    <xf numFmtId="164" fontId="9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/>
    </xf>
    <xf numFmtId="165" fontId="4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9" fillId="0" borderId="10" xfId="0" applyNumberFormat="1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65" fontId="3" fillId="24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wrapText="1"/>
    </xf>
    <xf numFmtId="49" fontId="28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left" wrapText="1"/>
    </xf>
    <xf numFmtId="49" fontId="2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167" fontId="4" fillId="0" borderId="0" xfId="52" applyNumberFormat="1" applyFont="1" applyFill="1" applyBorder="1" applyAlignment="1">
      <alignment horizontal="left" vertical="center"/>
      <protection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43" fontId="4" fillId="0" borderId="0" xfId="0" applyNumberFormat="1" applyFont="1" applyAlignment="1">
      <alignment/>
    </xf>
    <xf numFmtId="0" fontId="26" fillId="0" borderId="0" xfId="0" applyFont="1" applyAlignment="1">
      <alignment horizontal="center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wrapText="1"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0" xfId="0" applyFont="1" applyAlignment="1">
      <alignment horizontal="left" wrapText="1"/>
    </xf>
    <xf numFmtId="0" fontId="3" fillId="11" borderId="1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31"/>
  <sheetViews>
    <sheetView tabSelected="1" view="pageBreakPreview" zoomScale="70" zoomScaleSheetLayoutView="70" zoomScalePageLayoutView="0" workbookViewId="0" topLeftCell="B7">
      <selection activeCell="G20" sqref="G20"/>
    </sheetView>
  </sheetViews>
  <sheetFormatPr defaultColWidth="9.00390625" defaultRowHeight="12.75"/>
  <cols>
    <col min="1" max="1" width="45.25390625" style="1" customWidth="1"/>
    <col min="2" max="2" width="20.625" style="1" customWidth="1"/>
    <col min="3" max="4" width="22.125" style="50" customWidth="1"/>
    <col min="5" max="5" width="61.25390625" style="50" customWidth="1"/>
    <col min="6" max="6" width="14.125" style="50" customWidth="1"/>
    <col min="7" max="7" width="46.375" style="33" customWidth="1"/>
    <col min="8" max="8" width="42.375" style="33" customWidth="1"/>
    <col min="9" max="16384" width="9.125" style="1" customWidth="1"/>
  </cols>
  <sheetData>
    <row r="1" spans="1:8" ht="35.25" customHeight="1">
      <c r="A1" s="52" t="s">
        <v>76</v>
      </c>
      <c r="B1" s="52"/>
      <c r="C1" s="52"/>
      <c r="D1" s="52"/>
      <c r="E1" s="52"/>
      <c r="F1" s="52"/>
      <c r="G1" s="52"/>
      <c r="H1" s="52"/>
    </row>
    <row r="2" spans="1:6" ht="20.25">
      <c r="A2" s="2"/>
      <c r="B2" s="2"/>
      <c r="C2" s="32"/>
      <c r="D2" s="32"/>
      <c r="E2" s="32"/>
      <c r="F2" s="32"/>
    </row>
    <row r="3" spans="1:8" s="3" customFormat="1" ht="24.75" customHeight="1">
      <c r="A3" s="59" t="s">
        <v>15</v>
      </c>
      <c r="B3" s="54" t="s">
        <v>77</v>
      </c>
      <c r="C3" s="54" t="s">
        <v>78</v>
      </c>
      <c r="D3" s="54" t="s">
        <v>79</v>
      </c>
      <c r="E3" s="53" t="s">
        <v>18</v>
      </c>
      <c r="F3" s="53"/>
      <c r="G3" s="53"/>
      <c r="H3" s="53"/>
    </row>
    <row r="4" spans="1:8" s="3" customFormat="1" ht="113.25" customHeight="1">
      <c r="A4" s="60"/>
      <c r="B4" s="55"/>
      <c r="C4" s="55"/>
      <c r="D4" s="55"/>
      <c r="E4" s="13" t="s">
        <v>19</v>
      </c>
      <c r="F4" s="13" t="s">
        <v>20</v>
      </c>
      <c r="G4" s="13" t="s">
        <v>21</v>
      </c>
      <c r="H4" s="13" t="s">
        <v>22</v>
      </c>
    </row>
    <row r="5" spans="1:8" s="4" customFormat="1" ht="20.25">
      <c r="A5" s="14">
        <v>1</v>
      </c>
      <c r="B5" s="15">
        <v>2</v>
      </c>
      <c r="C5" s="15">
        <v>4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99.75" customHeight="1">
      <c r="A6" s="5" t="s">
        <v>26</v>
      </c>
      <c r="B6" s="6">
        <v>511.7</v>
      </c>
      <c r="C6" s="34">
        <f>C14+C15+C19</f>
        <v>2436.1</v>
      </c>
      <c r="D6" s="34">
        <f>D14+D15+D19</f>
        <v>660.3</v>
      </c>
      <c r="E6" s="35"/>
      <c r="F6" s="26"/>
      <c r="G6" s="27"/>
      <c r="H6" s="28"/>
    </row>
    <row r="7" spans="1:8" ht="20.25">
      <c r="A7" s="8" t="s">
        <v>0</v>
      </c>
      <c r="C7" s="26"/>
      <c r="D7" s="26"/>
      <c r="E7" s="28"/>
      <c r="F7" s="26"/>
      <c r="G7" s="28"/>
      <c r="H7" s="28"/>
    </row>
    <row r="8" spans="1:8" ht="19.5" customHeight="1">
      <c r="A8" s="8" t="s">
        <v>1</v>
      </c>
      <c r="B8" s="7"/>
      <c r="C8" s="26"/>
      <c r="D8" s="26"/>
      <c r="E8" s="28"/>
      <c r="F8" s="26"/>
      <c r="G8" s="36"/>
      <c r="H8" s="28"/>
    </row>
    <row r="9" spans="1:8" ht="22.5" customHeight="1">
      <c r="A9" s="8" t="s">
        <v>2</v>
      </c>
      <c r="B9" s="7"/>
      <c r="C9" s="26"/>
      <c r="D9" s="26"/>
      <c r="E9" s="28"/>
      <c r="F9" s="26"/>
      <c r="G9" s="28"/>
      <c r="H9" s="28"/>
    </row>
    <row r="10" spans="1:8" ht="20.25">
      <c r="A10" s="8" t="s">
        <v>11</v>
      </c>
      <c r="B10" s="7"/>
      <c r="C10" s="26"/>
      <c r="D10" s="26"/>
      <c r="E10" s="28"/>
      <c r="F10" s="26"/>
      <c r="G10" s="37" t="s">
        <v>80</v>
      </c>
      <c r="H10" s="37"/>
    </row>
    <row r="11" spans="1:8" ht="19.5" customHeight="1">
      <c r="A11" s="8" t="s">
        <v>3</v>
      </c>
      <c r="B11" s="7"/>
      <c r="C11" s="26"/>
      <c r="D11" s="26"/>
      <c r="E11" s="28"/>
      <c r="F11" s="26"/>
      <c r="G11" s="36"/>
      <c r="H11" s="28"/>
    </row>
    <row r="12" spans="1:8" ht="43.5" customHeight="1">
      <c r="A12" s="8" t="s">
        <v>4</v>
      </c>
      <c r="B12" s="7"/>
      <c r="C12" s="26"/>
      <c r="D12" s="26"/>
      <c r="E12" s="38"/>
      <c r="F12" s="26"/>
      <c r="G12" s="38"/>
      <c r="H12" s="39"/>
    </row>
    <row r="13" spans="1:8" ht="20.25">
      <c r="A13" s="8" t="s">
        <v>12</v>
      </c>
      <c r="B13" s="7"/>
      <c r="C13" s="26"/>
      <c r="D13" s="26"/>
      <c r="E13" s="28"/>
      <c r="F13" s="26"/>
      <c r="G13" s="36"/>
      <c r="H13" s="28"/>
    </row>
    <row r="14" spans="1:8" ht="42" customHeight="1">
      <c r="A14" s="8" t="s">
        <v>5</v>
      </c>
      <c r="B14" s="7"/>
      <c r="C14" s="26"/>
      <c r="D14" s="26"/>
      <c r="E14" s="40"/>
      <c r="F14" s="26"/>
      <c r="G14" s="40"/>
      <c r="H14" s="28"/>
    </row>
    <row r="15" spans="1:8" ht="52.5" customHeight="1">
      <c r="A15" s="8" t="s">
        <v>6</v>
      </c>
      <c r="B15" s="7">
        <v>511.7</v>
      </c>
      <c r="C15" s="26"/>
      <c r="D15" s="26"/>
      <c r="E15" s="40"/>
      <c r="F15" s="26"/>
      <c r="G15" s="40"/>
      <c r="H15" s="41"/>
    </row>
    <row r="16" spans="1:8" ht="29.25" customHeight="1">
      <c r="A16" s="9" t="s">
        <v>13</v>
      </c>
      <c r="B16" s="7"/>
      <c r="C16" s="26"/>
      <c r="D16" s="26"/>
      <c r="E16" s="27"/>
      <c r="F16" s="26"/>
      <c r="G16" s="38"/>
      <c r="H16" s="28"/>
    </row>
    <row r="17" spans="1:8" ht="30.75" customHeight="1">
      <c r="A17" s="9" t="s">
        <v>7</v>
      </c>
      <c r="B17" s="7"/>
      <c r="C17" s="26"/>
      <c r="D17" s="26"/>
      <c r="E17" s="42"/>
      <c r="F17" s="26"/>
      <c r="G17" s="42"/>
      <c r="H17" s="28" t="s">
        <v>81</v>
      </c>
    </row>
    <row r="18" spans="1:8" ht="36" customHeight="1">
      <c r="A18" s="8" t="s">
        <v>8</v>
      </c>
      <c r="B18" s="7"/>
      <c r="C18" s="26"/>
      <c r="D18" s="26"/>
      <c r="E18" s="28"/>
      <c r="F18" s="26"/>
      <c r="G18" s="36"/>
      <c r="H18" s="28"/>
    </row>
    <row r="19" spans="1:8" ht="39.75" customHeight="1">
      <c r="A19" s="9" t="s">
        <v>9</v>
      </c>
      <c r="B19" s="7"/>
      <c r="C19" s="26">
        <v>2436.1</v>
      </c>
      <c r="D19" s="26">
        <v>660.3</v>
      </c>
      <c r="E19" s="43" t="s">
        <v>85</v>
      </c>
      <c r="F19" s="26"/>
      <c r="G19" s="40" t="s">
        <v>86</v>
      </c>
      <c r="H19" s="28"/>
    </row>
    <row r="20" spans="1:8" ht="41.25" customHeight="1">
      <c r="A20" s="10" t="s">
        <v>10</v>
      </c>
      <c r="B20" s="7"/>
      <c r="C20" s="26"/>
      <c r="D20" s="26"/>
      <c r="E20" s="39"/>
      <c r="F20" s="26"/>
      <c r="G20" s="39"/>
      <c r="H20" s="36"/>
    </row>
    <row r="21" spans="1:8" ht="24" customHeight="1">
      <c r="A21" s="9" t="s">
        <v>14</v>
      </c>
      <c r="B21" s="7"/>
      <c r="C21" s="26"/>
      <c r="D21" s="26"/>
      <c r="E21" s="28"/>
      <c r="F21" s="26"/>
      <c r="G21" s="28"/>
      <c r="H21" s="28"/>
    </row>
    <row r="22" spans="1:8" ht="117.75" customHeight="1">
      <c r="A22" s="5" t="s">
        <v>25</v>
      </c>
      <c r="B22" s="20">
        <v>511.7</v>
      </c>
      <c r="C22" s="31">
        <v>2436.1</v>
      </c>
      <c r="D22" s="31">
        <v>660.3</v>
      </c>
      <c r="E22" s="31"/>
      <c r="F22" s="31"/>
      <c r="G22" s="44"/>
      <c r="H22" s="44"/>
    </row>
    <row r="23" spans="1:8" ht="117.75" customHeight="1">
      <c r="A23" s="45" t="s">
        <v>82</v>
      </c>
      <c r="B23" s="46"/>
      <c r="C23" s="47"/>
      <c r="D23" s="47"/>
      <c r="E23" s="48" t="s">
        <v>83</v>
      </c>
      <c r="F23" s="49"/>
      <c r="G23" s="3"/>
      <c r="H23" s="3"/>
    </row>
    <row r="24" ht="19.5" customHeight="1">
      <c r="A24" s="11"/>
    </row>
    <row r="25" spans="1:8" ht="21.75" customHeight="1">
      <c r="A25" s="56" t="s">
        <v>84</v>
      </c>
      <c r="B25" s="56"/>
      <c r="C25" s="56"/>
      <c r="D25" s="56"/>
      <c r="E25" s="56"/>
      <c r="F25" s="56"/>
      <c r="G25" s="56"/>
      <c r="H25" s="56"/>
    </row>
    <row r="26" spans="1:6" ht="18" customHeight="1">
      <c r="A26" s="57" t="s">
        <v>16</v>
      </c>
      <c r="B26" s="57"/>
      <c r="C26" s="57"/>
      <c r="D26" s="57"/>
      <c r="E26" s="57"/>
      <c r="F26" s="18"/>
    </row>
    <row r="27" spans="1:8" ht="15.75" customHeight="1">
      <c r="A27" s="58"/>
      <c r="B27" s="58"/>
      <c r="C27" s="58"/>
      <c r="D27" s="58"/>
      <c r="E27" s="58"/>
      <c r="F27" s="58"/>
      <c r="G27" s="58"/>
      <c r="H27" s="58"/>
    </row>
    <row r="28" ht="20.25">
      <c r="A28" s="11"/>
    </row>
    <row r="29" ht="20.25">
      <c r="A29" s="11"/>
    </row>
    <row r="30" spans="1:2" ht="20.25">
      <c r="A30" s="11"/>
      <c r="B30" s="5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  <row r="530" ht="20.25">
      <c r="A530" s="11"/>
    </row>
    <row r="531" ht="20.25">
      <c r="A531" s="11"/>
    </row>
  </sheetData>
  <sheetProtection/>
  <mergeCells count="9">
    <mergeCell ref="A25:H25"/>
    <mergeCell ref="A26:E26"/>
    <mergeCell ref="A27:H27"/>
    <mergeCell ref="B3:B4"/>
    <mergeCell ref="A3:A4"/>
    <mergeCell ref="A1:H1"/>
    <mergeCell ref="E3:H3"/>
    <mergeCell ref="D3:D4"/>
    <mergeCell ref="C3:C4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D5" sqref="D5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63" t="s">
        <v>37</v>
      </c>
      <c r="B1" s="63"/>
      <c r="C1" s="63"/>
      <c r="D1" s="63"/>
      <c r="E1" s="63"/>
      <c r="F1" s="63"/>
      <c r="G1" s="63"/>
      <c r="H1" s="63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59" t="s">
        <v>15</v>
      </c>
      <c r="B3" s="54" t="s">
        <v>28</v>
      </c>
      <c r="C3" s="54" t="s">
        <v>51</v>
      </c>
      <c r="D3" s="54" t="s">
        <v>60</v>
      </c>
      <c r="E3" s="53" t="s">
        <v>18</v>
      </c>
      <c r="F3" s="53"/>
      <c r="G3" s="53"/>
      <c r="H3" s="53"/>
    </row>
    <row r="4" spans="1:8" s="3" customFormat="1" ht="113.25" customHeight="1">
      <c r="A4" s="60"/>
      <c r="B4" s="55"/>
      <c r="C4" s="55"/>
      <c r="D4" s="55"/>
      <c r="E4" s="13" t="s">
        <v>19</v>
      </c>
      <c r="F4" s="13" t="s">
        <v>20</v>
      </c>
      <c r="G4" s="13" t="s">
        <v>21</v>
      </c>
      <c r="H4" s="13" t="s">
        <v>24</v>
      </c>
    </row>
    <row r="5" spans="1:8" s="4" customFormat="1" ht="20.25">
      <c r="A5" s="14">
        <v>1</v>
      </c>
      <c r="B5" s="15">
        <v>2</v>
      </c>
      <c r="C5" s="15">
        <v>4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26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>
        <v>0</v>
      </c>
      <c r="D15" s="7">
        <v>0</v>
      </c>
      <c r="E15" s="21"/>
      <c r="F15" s="17">
        <f t="shared" si="0"/>
        <v>0</v>
      </c>
      <c r="G15" s="21"/>
      <c r="H15" s="21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25</v>
      </c>
      <c r="B22" s="7">
        <v>0</v>
      </c>
      <c r="C22" s="20">
        <v>0</v>
      </c>
      <c r="D22" s="20">
        <v>0</v>
      </c>
      <c r="E22" s="20"/>
      <c r="F22" s="20"/>
      <c r="G22" s="19"/>
      <c r="H22" s="19"/>
    </row>
    <row r="23" spans="1:8" ht="29.25" customHeight="1">
      <c r="A23" s="56" t="s">
        <v>17</v>
      </c>
      <c r="B23" s="56"/>
      <c r="C23" s="56"/>
      <c r="D23" s="56"/>
      <c r="E23" s="56"/>
      <c r="F23" s="56"/>
      <c r="G23" s="56"/>
      <c r="H23" s="56"/>
    </row>
    <row r="24" spans="1:6" ht="20.25">
      <c r="A24" s="62" t="s">
        <v>23</v>
      </c>
      <c r="B24" s="62"/>
      <c r="C24" s="62"/>
      <c r="D24" s="62"/>
      <c r="E24" s="62"/>
      <c r="F24" s="18"/>
    </row>
    <row r="25" spans="1:4" ht="63" customHeight="1">
      <c r="A25" s="61" t="s">
        <v>30</v>
      </c>
      <c r="B25" s="61"/>
      <c r="C25" s="61"/>
      <c r="D25" s="6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9">
    <mergeCell ref="A23:H23"/>
    <mergeCell ref="A24:E24"/>
    <mergeCell ref="A25:D25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C3" sqref="C3:C4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63" t="s">
        <v>38</v>
      </c>
      <c r="B1" s="63"/>
      <c r="C1" s="63"/>
      <c r="D1" s="63"/>
      <c r="E1" s="63"/>
      <c r="F1" s="63"/>
      <c r="G1" s="63"/>
      <c r="H1" s="63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59" t="s">
        <v>15</v>
      </c>
      <c r="B3" s="54" t="s">
        <v>28</v>
      </c>
      <c r="C3" s="54" t="s">
        <v>51</v>
      </c>
      <c r="D3" s="54" t="s">
        <v>60</v>
      </c>
      <c r="E3" s="53" t="s">
        <v>18</v>
      </c>
      <c r="F3" s="53"/>
      <c r="G3" s="53"/>
      <c r="H3" s="53"/>
    </row>
    <row r="4" spans="1:8" s="3" customFormat="1" ht="113.25" customHeight="1">
      <c r="A4" s="60"/>
      <c r="B4" s="55"/>
      <c r="C4" s="55"/>
      <c r="D4" s="55"/>
      <c r="E4" s="13" t="s">
        <v>19</v>
      </c>
      <c r="F4" s="13" t="s">
        <v>20</v>
      </c>
      <c r="G4" s="13" t="s">
        <v>21</v>
      </c>
      <c r="H4" s="13" t="s">
        <v>24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26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25</v>
      </c>
      <c r="B22" s="7">
        <v>0</v>
      </c>
      <c r="C22" s="7">
        <v>0</v>
      </c>
      <c r="D22" s="20">
        <v>0</v>
      </c>
      <c r="E22" s="20"/>
      <c r="F22" s="20"/>
      <c r="G22" s="19"/>
      <c r="H22" s="19"/>
    </row>
    <row r="23" spans="1:8" ht="29.25" customHeight="1">
      <c r="A23" s="56" t="s">
        <v>17</v>
      </c>
      <c r="B23" s="56"/>
      <c r="C23" s="56"/>
      <c r="D23" s="56"/>
      <c r="E23" s="56"/>
      <c r="F23" s="56"/>
      <c r="G23" s="56"/>
      <c r="H23" s="56"/>
    </row>
    <row r="24" spans="1:6" ht="20.25">
      <c r="A24" s="62" t="s">
        <v>23</v>
      </c>
      <c r="B24" s="62"/>
      <c r="C24" s="62"/>
      <c r="D24" s="62"/>
      <c r="E24" s="62"/>
      <c r="F24" s="18"/>
    </row>
    <row r="25" spans="1:4" ht="63" customHeight="1">
      <c r="A25" s="61" t="s">
        <v>30</v>
      </c>
      <c r="B25" s="61"/>
      <c r="C25" s="61"/>
      <c r="D25" s="6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9">
    <mergeCell ref="A23:H23"/>
    <mergeCell ref="A24:E24"/>
    <mergeCell ref="A25:D25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E22" sqref="E22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31.87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63" t="s">
        <v>39</v>
      </c>
      <c r="B1" s="63"/>
      <c r="C1" s="63"/>
      <c r="D1" s="63"/>
      <c r="E1" s="63"/>
      <c r="F1" s="63"/>
      <c r="G1" s="63"/>
      <c r="H1" s="63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59" t="s">
        <v>15</v>
      </c>
      <c r="B3" s="54" t="s">
        <v>27</v>
      </c>
      <c r="C3" s="54" t="s">
        <v>51</v>
      </c>
      <c r="D3" s="54" t="s">
        <v>60</v>
      </c>
      <c r="E3" s="53" t="s">
        <v>18</v>
      </c>
      <c r="F3" s="53"/>
      <c r="G3" s="53"/>
      <c r="H3" s="53"/>
    </row>
    <row r="4" spans="1:8" s="3" customFormat="1" ht="113.25" customHeight="1">
      <c r="A4" s="60"/>
      <c r="B4" s="55"/>
      <c r="C4" s="55"/>
      <c r="D4" s="55"/>
      <c r="E4" s="13" t="s">
        <v>19</v>
      </c>
      <c r="F4" s="13" t="s">
        <v>20</v>
      </c>
      <c r="G4" s="13" t="s">
        <v>21</v>
      </c>
      <c r="H4" s="13" t="s">
        <v>24</v>
      </c>
    </row>
    <row r="5" spans="1:8" s="4" customFormat="1" ht="20.25">
      <c r="A5" s="14">
        <v>1</v>
      </c>
      <c r="B5" s="15">
        <v>2</v>
      </c>
      <c r="C5" s="15">
        <v>4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26</v>
      </c>
      <c r="B6" s="6">
        <f>SUM(B7:B21)</f>
        <v>1388.1000000000001</v>
      </c>
      <c r="C6" s="6">
        <f>SUM(C7:C21)</f>
        <v>7041.9</v>
      </c>
      <c r="D6" s="6">
        <f>SUM(D7:D21)</f>
        <v>6248.9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>
        <v>3.6</v>
      </c>
      <c r="C10" s="7"/>
      <c r="D10" s="7"/>
      <c r="E10" s="21"/>
      <c r="F10" s="24">
        <f t="shared" si="0"/>
        <v>0</v>
      </c>
      <c r="G10" s="21"/>
      <c r="H10" s="21"/>
    </row>
    <row r="11" spans="1:8" ht="20.25">
      <c r="A11" s="8" t="s">
        <v>3</v>
      </c>
      <c r="B11" s="7"/>
      <c r="C11" s="7"/>
      <c r="D11" s="7"/>
      <c r="E11" s="21"/>
      <c r="F11" s="24">
        <f t="shared" si="0"/>
        <v>0</v>
      </c>
      <c r="G11" s="21"/>
      <c r="H11" s="21"/>
    </row>
    <row r="12" spans="1:8" ht="68.25" customHeight="1">
      <c r="A12" s="8" t="s">
        <v>4</v>
      </c>
      <c r="B12" s="7">
        <v>109.4</v>
      </c>
      <c r="C12" s="26">
        <v>2493.1</v>
      </c>
      <c r="D12" s="26">
        <v>2379.7</v>
      </c>
      <c r="E12" s="27" t="s">
        <v>72</v>
      </c>
      <c r="F12" s="24">
        <f t="shared" si="0"/>
        <v>0</v>
      </c>
      <c r="G12" s="21" t="s">
        <v>41</v>
      </c>
      <c r="H12" s="21" t="s">
        <v>43</v>
      </c>
    </row>
    <row r="13" spans="1:8" ht="20.25">
      <c r="A13" s="8" t="s">
        <v>12</v>
      </c>
      <c r="B13" s="7"/>
      <c r="C13" s="26"/>
      <c r="D13" s="26"/>
      <c r="E13" s="28"/>
      <c r="F13" s="17">
        <f t="shared" si="0"/>
        <v>0</v>
      </c>
      <c r="G13" s="16"/>
      <c r="H13" s="16"/>
    </row>
    <row r="14" spans="1:8" ht="249" customHeight="1">
      <c r="A14" s="8" t="s">
        <v>5</v>
      </c>
      <c r="B14" s="7">
        <v>973.2</v>
      </c>
      <c r="C14" s="26">
        <v>3056.2</v>
      </c>
      <c r="D14" s="26">
        <v>2437.8</v>
      </c>
      <c r="E14" s="29" t="s">
        <v>73</v>
      </c>
      <c r="F14" s="23">
        <f t="shared" si="0"/>
        <v>0</v>
      </c>
      <c r="G14" s="21" t="s">
        <v>41</v>
      </c>
      <c r="H14" s="21" t="s">
        <v>42</v>
      </c>
    </row>
    <row r="15" spans="1:8" ht="239.25" customHeight="1">
      <c r="A15" s="8" t="s">
        <v>6</v>
      </c>
      <c r="B15" s="7">
        <v>67.3</v>
      </c>
      <c r="C15" s="26">
        <v>810.3</v>
      </c>
      <c r="D15" s="26">
        <v>807</v>
      </c>
      <c r="E15" s="30" t="s">
        <v>74</v>
      </c>
      <c r="F15" s="17">
        <f t="shared" si="0"/>
        <v>0</v>
      </c>
      <c r="G15" s="21" t="s">
        <v>41</v>
      </c>
      <c r="H15" s="21" t="s">
        <v>42</v>
      </c>
    </row>
    <row r="16" spans="1:8" ht="51.75" customHeight="1">
      <c r="A16" s="9" t="s">
        <v>13</v>
      </c>
      <c r="B16" s="7"/>
      <c r="C16" s="26">
        <v>215.3</v>
      </c>
      <c r="D16" s="26">
        <v>192.4</v>
      </c>
      <c r="E16" s="27" t="s">
        <v>44</v>
      </c>
      <c r="F16" s="17">
        <f t="shared" si="0"/>
        <v>0</v>
      </c>
      <c r="G16" s="21"/>
      <c r="H16" s="21" t="s">
        <v>45</v>
      </c>
    </row>
    <row r="17" spans="1:8" ht="20.25">
      <c r="A17" s="9" t="s">
        <v>7</v>
      </c>
      <c r="B17" s="7"/>
      <c r="C17" s="26"/>
      <c r="D17" s="26"/>
      <c r="E17" s="28"/>
      <c r="F17" s="17">
        <f t="shared" si="0"/>
        <v>0</v>
      </c>
      <c r="G17" s="16"/>
      <c r="H17" s="16"/>
    </row>
    <row r="18" spans="1:8" ht="48">
      <c r="A18" s="8" t="s">
        <v>8</v>
      </c>
      <c r="B18" s="7">
        <v>82.4</v>
      </c>
      <c r="C18" s="26">
        <v>131.4</v>
      </c>
      <c r="D18" s="26">
        <v>131.4</v>
      </c>
      <c r="E18" s="27" t="s">
        <v>46</v>
      </c>
      <c r="F18" s="17">
        <f t="shared" si="0"/>
        <v>0</v>
      </c>
      <c r="G18" s="21" t="s">
        <v>41</v>
      </c>
      <c r="H18" s="21" t="s">
        <v>48</v>
      </c>
    </row>
    <row r="19" spans="1:8" ht="48" customHeight="1">
      <c r="A19" s="9" t="s">
        <v>9</v>
      </c>
      <c r="B19" s="7">
        <v>110</v>
      </c>
      <c r="C19" s="26">
        <v>193.6</v>
      </c>
      <c r="D19" s="26">
        <v>168.6</v>
      </c>
      <c r="E19" s="27" t="s">
        <v>47</v>
      </c>
      <c r="F19" s="17">
        <f t="shared" si="0"/>
        <v>0</v>
      </c>
      <c r="G19" s="21" t="s">
        <v>41</v>
      </c>
      <c r="H19" s="21" t="s">
        <v>42</v>
      </c>
    </row>
    <row r="20" spans="1:8" ht="114.75" customHeight="1">
      <c r="A20" s="10" t="s">
        <v>10</v>
      </c>
      <c r="B20" s="7">
        <v>42.2</v>
      </c>
      <c r="C20" s="26">
        <v>142</v>
      </c>
      <c r="D20" s="26">
        <v>132</v>
      </c>
      <c r="E20" s="27" t="s">
        <v>75</v>
      </c>
      <c r="F20" s="17">
        <f t="shared" si="0"/>
        <v>0</v>
      </c>
      <c r="G20" s="21" t="s">
        <v>41</v>
      </c>
      <c r="H20" s="21" t="s">
        <v>42</v>
      </c>
    </row>
    <row r="21" spans="1:8" ht="24" customHeight="1">
      <c r="A21" s="9" t="s">
        <v>14</v>
      </c>
      <c r="B21" s="7"/>
      <c r="C21" s="26"/>
      <c r="D21" s="26"/>
      <c r="E21" s="28"/>
      <c r="F21" s="17">
        <f t="shared" si="0"/>
        <v>0</v>
      </c>
      <c r="G21" s="16"/>
      <c r="H21" s="16"/>
    </row>
    <row r="22" spans="1:8" ht="141.75">
      <c r="A22" s="5" t="s">
        <v>25</v>
      </c>
      <c r="B22" s="19">
        <v>1388.1</v>
      </c>
      <c r="C22" s="31">
        <f>C6</f>
        <v>7041.9</v>
      </c>
      <c r="D22" s="31">
        <f>D6</f>
        <v>6248.9</v>
      </c>
      <c r="E22" s="31"/>
      <c r="F22" s="20"/>
      <c r="G22" s="19"/>
      <c r="H22" s="19"/>
    </row>
    <row r="23" spans="1:8" ht="29.25" customHeight="1">
      <c r="A23" s="56" t="s">
        <v>17</v>
      </c>
      <c r="B23" s="56"/>
      <c r="C23" s="56"/>
      <c r="D23" s="56"/>
      <c r="E23" s="56"/>
      <c r="F23" s="56"/>
      <c r="G23" s="56"/>
      <c r="H23" s="56"/>
    </row>
    <row r="24" spans="1:6" ht="20.25">
      <c r="A24" s="62" t="s">
        <v>23</v>
      </c>
      <c r="B24" s="62"/>
      <c r="C24" s="62"/>
      <c r="D24" s="62"/>
      <c r="E24" s="62"/>
      <c r="F24" s="18"/>
    </row>
    <row r="25" spans="1:4" ht="63" customHeight="1">
      <c r="A25" s="61" t="s">
        <v>30</v>
      </c>
      <c r="B25" s="61"/>
      <c r="C25" s="61"/>
      <c r="D25" s="6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9">
    <mergeCell ref="A23:H23"/>
    <mergeCell ref="A24:E24"/>
    <mergeCell ref="A25:D25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D6" sqref="D6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63" t="s">
        <v>31</v>
      </c>
      <c r="B1" s="63"/>
      <c r="C1" s="63"/>
      <c r="D1" s="63"/>
      <c r="E1" s="63"/>
      <c r="F1" s="63"/>
      <c r="G1" s="63"/>
      <c r="H1" s="63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59" t="s">
        <v>15</v>
      </c>
      <c r="B3" s="54" t="s">
        <v>28</v>
      </c>
      <c r="C3" s="54" t="s">
        <v>51</v>
      </c>
      <c r="D3" s="54" t="s">
        <v>60</v>
      </c>
      <c r="E3" s="53" t="s">
        <v>18</v>
      </c>
      <c r="F3" s="53"/>
      <c r="G3" s="53"/>
      <c r="H3" s="53"/>
    </row>
    <row r="4" spans="1:8" s="3" customFormat="1" ht="113.25" customHeight="1">
      <c r="A4" s="60"/>
      <c r="B4" s="55"/>
      <c r="C4" s="55"/>
      <c r="D4" s="55"/>
      <c r="E4" s="13" t="s">
        <v>19</v>
      </c>
      <c r="F4" s="13" t="s">
        <v>20</v>
      </c>
      <c r="G4" s="13" t="s">
        <v>21</v>
      </c>
      <c r="H4" s="13" t="s">
        <v>24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26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25</v>
      </c>
      <c r="B22" s="7">
        <v>0</v>
      </c>
      <c r="C22" s="7">
        <v>0</v>
      </c>
      <c r="D22" s="25">
        <v>0</v>
      </c>
      <c r="E22" s="20"/>
      <c r="F22" s="20"/>
      <c r="G22" s="19"/>
      <c r="H22" s="19"/>
    </row>
    <row r="23" spans="1:8" ht="29.25" customHeight="1">
      <c r="A23" s="56" t="s">
        <v>17</v>
      </c>
      <c r="B23" s="56"/>
      <c r="C23" s="56"/>
      <c r="D23" s="56"/>
      <c r="E23" s="56"/>
      <c r="F23" s="56"/>
      <c r="G23" s="56"/>
      <c r="H23" s="56"/>
    </row>
    <row r="24" spans="1:6" ht="20.25">
      <c r="A24" s="62" t="s">
        <v>23</v>
      </c>
      <c r="B24" s="62"/>
      <c r="C24" s="62"/>
      <c r="D24" s="62"/>
      <c r="E24" s="62"/>
      <c r="F24" s="18"/>
    </row>
    <row r="25" spans="1:4" ht="63" customHeight="1">
      <c r="A25" s="61" t="s">
        <v>30</v>
      </c>
      <c r="B25" s="61"/>
      <c r="C25" s="61"/>
      <c r="D25" s="6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9">
    <mergeCell ref="A25:D25"/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H18" sqref="H18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63" t="s">
        <v>32</v>
      </c>
      <c r="B1" s="63"/>
      <c r="C1" s="63"/>
      <c r="D1" s="63"/>
      <c r="E1" s="63"/>
      <c r="F1" s="63"/>
      <c r="G1" s="63"/>
      <c r="H1" s="63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59" t="s">
        <v>15</v>
      </c>
      <c r="B3" s="54" t="s">
        <v>28</v>
      </c>
      <c r="C3" s="54" t="s">
        <v>51</v>
      </c>
      <c r="D3" s="54" t="s">
        <v>60</v>
      </c>
      <c r="E3" s="53" t="s">
        <v>18</v>
      </c>
      <c r="F3" s="53"/>
      <c r="G3" s="53"/>
      <c r="H3" s="53"/>
    </row>
    <row r="4" spans="1:8" s="3" customFormat="1" ht="113.25" customHeight="1">
      <c r="A4" s="60"/>
      <c r="B4" s="55"/>
      <c r="C4" s="55"/>
      <c r="D4" s="55"/>
      <c r="E4" s="13" t="s">
        <v>19</v>
      </c>
      <c r="F4" s="13" t="s">
        <v>20</v>
      </c>
      <c r="G4" s="13" t="s">
        <v>21</v>
      </c>
      <c r="H4" s="13" t="s">
        <v>24</v>
      </c>
    </row>
    <row r="5" spans="1:8" s="4" customFormat="1" ht="20.25">
      <c r="A5" s="14">
        <v>1</v>
      </c>
      <c r="B5" s="15">
        <v>2</v>
      </c>
      <c r="C5" s="15">
        <v>4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26</v>
      </c>
      <c r="B6" s="6">
        <f>SUM(B7:B21)</f>
        <v>0</v>
      </c>
      <c r="C6" s="6">
        <f>SUM(C7:C21)</f>
        <v>38.5</v>
      </c>
      <c r="D6" s="6">
        <f>SUM(D7:D21)</f>
        <v>93.9</v>
      </c>
      <c r="E6" s="16"/>
      <c r="F6" s="7">
        <f>SUM(F7:F21)</f>
        <v>59.2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48">
      <c r="A10" s="8" t="s">
        <v>11</v>
      </c>
      <c r="B10" s="7"/>
      <c r="C10" s="7"/>
      <c r="D10" s="7">
        <v>6.1</v>
      </c>
      <c r="E10" s="16"/>
      <c r="F10" s="17">
        <f t="shared" si="0"/>
        <v>6.1</v>
      </c>
      <c r="G10" s="16"/>
      <c r="H10" s="21" t="s">
        <v>67</v>
      </c>
    </row>
    <row r="11" spans="1:8" ht="48">
      <c r="A11" s="8" t="s">
        <v>3</v>
      </c>
      <c r="B11" s="7"/>
      <c r="C11" s="7"/>
      <c r="D11" s="7">
        <v>4.6</v>
      </c>
      <c r="E11" s="16"/>
      <c r="F11" s="17">
        <f t="shared" si="0"/>
        <v>4.6</v>
      </c>
      <c r="G11" s="16"/>
      <c r="H11" s="21" t="s">
        <v>67</v>
      </c>
    </row>
    <row r="12" spans="1:8" ht="48">
      <c r="A12" s="8" t="s">
        <v>4</v>
      </c>
      <c r="B12" s="7"/>
      <c r="C12" s="7">
        <v>21.4</v>
      </c>
      <c r="D12" s="7">
        <v>17.6</v>
      </c>
      <c r="E12" s="21" t="s">
        <v>61</v>
      </c>
      <c r="F12" s="17">
        <f t="shared" si="0"/>
        <v>0</v>
      </c>
      <c r="G12" s="16"/>
      <c r="H12" s="21" t="s">
        <v>67</v>
      </c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8">
      <c r="A14" s="8" t="s">
        <v>5</v>
      </c>
      <c r="B14" s="7"/>
      <c r="C14" s="7">
        <v>17.1</v>
      </c>
      <c r="D14" s="7">
        <v>22.6</v>
      </c>
      <c r="E14" s="21" t="s">
        <v>66</v>
      </c>
      <c r="F14" s="17">
        <f t="shared" si="0"/>
        <v>5.5</v>
      </c>
      <c r="G14" s="16"/>
      <c r="H14" s="21" t="s">
        <v>67</v>
      </c>
    </row>
    <row r="15" spans="1:8" ht="48">
      <c r="A15" s="8" t="s">
        <v>6</v>
      </c>
      <c r="B15" s="7"/>
      <c r="C15" s="7"/>
      <c r="D15" s="7">
        <v>26.3</v>
      </c>
      <c r="E15" s="21" t="s">
        <v>68</v>
      </c>
      <c r="F15" s="17">
        <f t="shared" si="0"/>
        <v>26.3</v>
      </c>
      <c r="G15" s="16"/>
      <c r="H15" s="21" t="s">
        <v>69</v>
      </c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48">
      <c r="A18" s="8" t="s">
        <v>8</v>
      </c>
      <c r="B18" s="7"/>
      <c r="C18" s="7"/>
      <c r="D18" s="7">
        <v>16.7</v>
      </c>
      <c r="E18" s="21" t="s">
        <v>70</v>
      </c>
      <c r="F18" s="17">
        <f t="shared" si="0"/>
        <v>16.7</v>
      </c>
      <c r="G18" s="16"/>
      <c r="H18" s="21" t="s">
        <v>71</v>
      </c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25</v>
      </c>
      <c r="B22" s="7">
        <v>0</v>
      </c>
      <c r="C22" s="20">
        <f>C6</f>
        <v>38.5</v>
      </c>
      <c r="D22" s="20">
        <f>D6</f>
        <v>93.9</v>
      </c>
      <c r="E22" s="20"/>
      <c r="F22" s="20"/>
      <c r="G22" s="19"/>
      <c r="H22" s="19"/>
    </row>
    <row r="23" spans="1:8" ht="29.25" customHeight="1">
      <c r="A23" s="56" t="s">
        <v>17</v>
      </c>
      <c r="B23" s="56"/>
      <c r="C23" s="56"/>
      <c r="D23" s="56"/>
      <c r="E23" s="56"/>
      <c r="F23" s="56"/>
      <c r="G23" s="56"/>
      <c r="H23" s="56"/>
    </row>
    <row r="24" spans="1:6" ht="20.25">
      <c r="A24" s="62" t="s">
        <v>23</v>
      </c>
      <c r="B24" s="62"/>
      <c r="C24" s="62"/>
      <c r="D24" s="62"/>
      <c r="E24" s="62"/>
      <c r="F24" s="18"/>
    </row>
    <row r="25" spans="1:4" ht="63" customHeight="1">
      <c r="A25" s="61" t="s">
        <v>30</v>
      </c>
      <c r="B25" s="61"/>
      <c r="C25" s="61"/>
      <c r="D25" s="6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9">
    <mergeCell ref="A23:H23"/>
    <mergeCell ref="A24:E24"/>
    <mergeCell ref="A25:D25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D21" sqref="D21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63" t="s">
        <v>33</v>
      </c>
      <c r="B1" s="63"/>
      <c r="C1" s="63"/>
      <c r="D1" s="63"/>
      <c r="E1" s="63"/>
      <c r="F1" s="63"/>
      <c r="G1" s="63"/>
      <c r="H1" s="63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59" t="s">
        <v>15</v>
      </c>
      <c r="B3" s="54" t="s">
        <v>28</v>
      </c>
      <c r="C3" s="54" t="s">
        <v>51</v>
      </c>
      <c r="D3" s="54" t="s">
        <v>60</v>
      </c>
      <c r="E3" s="53" t="s">
        <v>18</v>
      </c>
      <c r="F3" s="53"/>
      <c r="G3" s="53"/>
      <c r="H3" s="53"/>
    </row>
    <row r="4" spans="1:8" s="3" customFormat="1" ht="113.25" customHeight="1">
      <c r="A4" s="60"/>
      <c r="B4" s="55"/>
      <c r="C4" s="55"/>
      <c r="D4" s="55"/>
      <c r="E4" s="13" t="s">
        <v>19</v>
      </c>
      <c r="F4" s="13" t="s">
        <v>20</v>
      </c>
      <c r="G4" s="13" t="s">
        <v>21</v>
      </c>
      <c r="H4" s="13" t="s">
        <v>24</v>
      </c>
    </row>
    <row r="5" spans="1:8" s="4" customFormat="1" ht="20.25">
      <c r="A5" s="14">
        <v>1</v>
      </c>
      <c r="B5" s="15">
        <v>2</v>
      </c>
      <c r="C5" s="15">
        <v>4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26</v>
      </c>
      <c r="B6" s="6">
        <f>SUM(B7:B21)</f>
        <v>0</v>
      </c>
      <c r="C6" s="6">
        <f>SUM(C7:C21)</f>
        <v>0</v>
      </c>
      <c r="D6" s="6">
        <f>SUM(D7:D21)</f>
        <v>43</v>
      </c>
      <c r="E6" s="16"/>
      <c r="F6" s="7">
        <f>SUM(F7:F21)</f>
        <v>43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>
        <v>4.1</v>
      </c>
      <c r="E10" s="16"/>
      <c r="F10" s="17">
        <f t="shared" si="0"/>
        <v>4.1</v>
      </c>
      <c r="G10" s="16"/>
      <c r="H10" s="21" t="s">
        <v>65</v>
      </c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>
        <v>16</v>
      </c>
      <c r="E12" s="21" t="s">
        <v>64</v>
      </c>
      <c r="F12" s="17">
        <f t="shared" si="0"/>
        <v>16</v>
      </c>
      <c r="G12" s="16"/>
      <c r="H12" s="21" t="s">
        <v>65</v>
      </c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32.25" customHeight="1">
      <c r="A14" s="8" t="s">
        <v>5</v>
      </c>
      <c r="B14" s="7"/>
      <c r="C14" s="7"/>
      <c r="D14" s="7">
        <v>9.6</v>
      </c>
      <c r="E14" s="21" t="s">
        <v>62</v>
      </c>
      <c r="F14" s="17">
        <f t="shared" si="0"/>
        <v>9.6</v>
      </c>
      <c r="G14" s="21"/>
      <c r="H14" s="21" t="s">
        <v>65</v>
      </c>
    </row>
    <row r="15" spans="1:8" ht="48">
      <c r="A15" s="8" t="s">
        <v>6</v>
      </c>
      <c r="B15" s="7"/>
      <c r="C15" s="7"/>
      <c r="D15" s="7">
        <v>13.3</v>
      </c>
      <c r="E15" s="21" t="s">
        <v>63</v>
      </c>
      <c r="F15" s="17">
        <f t="shared" si="0"/>
        <v>13.3</v>
      </c>
      <c r="G15" s="16"/>
      <c r="H15" s="21" t="s">
        <v>65</v>
      </c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25</v>
      </c>
      <c r="B22" s="7">
        <v>0</v>
      </c>
      <c r="C22" s="20">
        <v>0</v>
      </c>
      <c r="D22" s="20">
        <v>43</v>
      </c>
      <c r="E22" s="20"/>
      <c r="F22" s="20"/>
      <c r="G22" s="19"/>
      <c r="H22" s="19"/>
    </row>
    <row r="23" spans="1:8" ht="29.25" customHeight="1">
      <c r="A23" s="56" t="s">
        <v>17</v>
      </c>
      <c r="B23" s="56"/>
      <c r="C23" s="56"/>
      <c r="D23" s="56"/>
      <c r="E23" s="56"/>
      <c r="F23" s="56"/>
      <c r="G23" s="56"/>
      <c r="H23" s="56"/>
    </row>
    <row r="24" spans="1:6" ht="20.25">
      <c r="A24" s="62" t="s">
        <v>23</v>
      </c>
      <c r="B24" s="62"/>
      <c r="C24" s="62"/>
      <c r="D24" s="62"/>
      <c r="E24" s="62"/>
      <c r="F24" s="18"/>
    </row>
    <row r="25" spans="1:4" ht="63" customHeight="1">
      <c r="A25" s="61" t="s">
        <v>30</v>
      </c>
      <c r="B25" s="61"/>
      <c r="C25" s="61"/>
      <c r="D25" s="6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9">
    <mergeCell ref="A23:H23"/>
    <mergeCell ref="A24:E24"/>
    <mergeCell ref="A25:D25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D3" sqref="D3:D4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63" t="s">
        <v>40</v>
      </c>
      <c r="B1" s="63"/>
      <c r="C1" s="63"/>
      <c r="D1" s="63"/>
      <c r="E1" s="63"/>
      <c r="F1" s="63"/>
      <c r="G1" s="63"/>
      <c r="H1" s="63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59" t="s">
        <v>15</v>
      </c>
      <c r="B3" s="54" t="s">
        <v>28</v>
      </c>
      <c r="C3" s="54" t="s">
        <v>51</v>
      </c>
      <c r="D3" s="54" t="s">
        <v>60</v>
      </c>
      <c r="E3" s="53" t="s">
        <v>18</v>
      </c>
      <c r="F3" s="53"/>
      <c r="G3" s="53"/>
      <c r="H3" s="53"/>
    </row>
    <row r="4" spans="1:8" s="3" customFormat="1" ht="113.25" customHeight="1">
      <c r="A4" s="60"/>
      <c r="B4" s="55"/>
      <c r="C4" s="55"/>
      <c r="D4" s="55"/>
      <c r="E4" s="13" t="s">
        <v>19</v>
      </c>
      <c r="F4" s="13" t="s">
        <v>20</v>
      </c>
      <c r="G4" s="13" t="s">
        <v>21</v>
      </c>
      <c r="H4" s="13" t="s">
        <v>24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26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25</v>
      </c>
      <c r="B22" s="7">
        <v>0</v>
      </c>
      <c r="C22" s="7">
        <v>0</v>
      </c>
      <c r="D22" s="20">
        <v>0</v>
      </c>
      <c r="E22" s="20"/>
      <c r="F22" s="20"/>
      <c r="G22" s="19"/>
      <c r="H22" s="19"/>
    </row>
    <row r="23" spans="1:8" ht="29.25" customHeight="1">
      <c r="A23" s="56" t="s">
        <v>17</v>
      </c>
      <c r="B23" s="56"/>
      <c r="C23" s="56"/>
      <c r="D23" s="56"/>
      <c r="E23" s="56"/>
      <c r="F23" s="56"/>
      <c r="G23" s="56"/>
      <c r="H23" s="56"/>
    </row>
    <row r="24" spans="1:6" ht="20.25">
      <c r="A24" s="62" t="s">
        <v>23</v>
      </c>
      <c r="B24" s="62"/>
      <c r="C24" s="62"/>
      <c r="D24" s="62"/>
      <c r="E24" s="62"/>
      <c r="F24" s="18"/>
    </row>
    <row r="25" spans="1:4" ht="63" customHeight="1">
      <c r="A25" s="61" t="s">
        <v>30</v>
      </c>
      <c r="B25" s="61"/>
      <c r="C25" s="61"/>
      <c r="D25" s="6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9">
    <mergeCell ref="A23:H23"/>
    <mergeCell ref="A24:E24"/>
    <mergeCell ref="A25:D25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D20" sqref="D20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63" t="s">
        <v>34</v>
      </c>
      <c r="B1" s="63"/>
      <c r="C1" s="63"/>
      <c r="D1" s="63"/>
      <c r="E1" s="63"/>
      <c r="F1" s="63"/>
      <c r="G1" s="63"/>
      <c r="H1" s="63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59" t="s">
        <v>15</v>
      </c>
      <c r="B3" s="54" t="s">
        <v>28</v>
      </c>
      <c r="C3" s="54" t="s">
        <v>51</v>
      </c>
      <c r="D3" s="54" t="s">
        <v>60</v>
      </c>
      <c r="E3" s="53" t="s">
        <v>18</v>
      </c>
      <c r="F3" s="53"/>
      <c r="G3" s="53"/>
      <c r="H3" s="53"/>
    </row>
    <row r="4" spans="1:8" s="3" customFormat="1" ht="113.25" customHeight="1">
      <c r="A4" s="60"/>
      <c r="B4" s="55"/>
      <c r="C4" s="55"/>
      <c r="D4" s="55"/>
      <c r="E4" s="13" t="s">
        <v>19</v>
      </c>
      <c r="F4" s="13" t="s">
        <v>20</v>
      </c>
      <c r="G4" s="13" t="s">
        <v>21</v>
      </c>
      <c r="H4" s="13" t="s">
        <v>24</v>
      </c>
    </row>
    <row r="5" spans="1:8" s="4" customFormat="1" ht="20.25">
      <c r="A5" s="14">
        <v>1</v>
      </c>
      <c r="B5" s="15">
        <v>2</v>
      </c>
      <c r="C5" s="15">
        <v>4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26</v>
      </c>
      <c r="B6" s="6">
        <f>SUM(B7:B21)</f>
        <v>1019.5</v>
      </c>
      <c r="C6" s="6">
        <f>SUM(C7:C21)</f>
        <v>1103</v>
      </c>
      <c r="D6" s="6">
        <f>SUM(D7:D21)</f>
        <v>1103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21"/>
      <c r="F10" s="17">
        <f t="shared" si="0"/>
        <v>0</v>
      </c>
      <c r="G10" s="16"/>
      <c r="H10" s="16"/>
    </row>
    <row r="11" spans="1:8" ht="32.25">
      <c r="A11" s="8" t="s">
        <v>3</v>
      </c>
      <c r="B11" s="7"/>
      <c r="C11" s="7">
        <v>3.9</v>
      </c>
      <c r="D11" s="7">
        <v>3.9</v>
      </c>
      <c r="E11" s="21" t="s">
        <v>57</v>
      </c>
      <c r="F11" s="17">
        <f t="shared" si="0"/>
        <v>0</v>
      </c>
      <c r="G11" s="16"/>
      <c r="H11" s="21" t="s">
        <v>58</v>
      </c>
    </row>
    <row r="12" spans="1:8" ht="32.25">
      <c r="A12" s="8" t="s">
        <v>4</v>
      </c>
      <c r="B12" s="7">
        <v>322</v>
      </c>
      <c r="C12" s="7">
        <v>409.4</v>
      </c>
      <c r="D12" s="7">
        <v>409.4</v>
      </c>
      <c r="E12" s="21" t="s">
        <v>53</v>
      </c>
      <c r="F12" s="17">
        <f t="shared" si="0"/>
        <v>0</v>
      </c>
      <c r="G12" s="16"/>
      <c r="H12" s="21" t="s">
        <v>49</v>
      </c>
    </row>
    <row r="13" spans="1:8" ht="32.25" customHeight="1">
      <c r="A13" s="8" t="s">
        <v>12</v>
      </c>
      <c r="B13" s="7"/>
      <c r="C13" s="7">
        <v>105.4</v>
      </c>
      <c r="D13" s="7">
        <v>105.4</v>
      </c>
      <c r="E13" s="21" t="s">
        <v>54</v>
      </c>
      <c r="F13" s="17">
        <f t="shared" si="0"/>
        <v>0</v>
      </c>
      <c r="G13" s="16"/>
      <c r="H13" s="21" t="s">
        <v>49</v>
      </c>
    </row>
    <row r="14" spans="1:8" ht="95.25">
      <c r="A14" s="8" t="s">
        <v>5</v>
      </c>
      <c r="B14" s="7">
        <v>546.4</v>
      </c>
      <c r="C14" s="7">
        <v>247.1</v>
      </c>
      <c r="D14" s="7">
        <v>247.1</v>
      </c>
      <c r="E14" s="21" t="s">
        <v>55</v>
      </c>
      <c r="F14" s="17">
        <f t="shared" si="0"/>
        <v>0</v>
      </c>
      <c r="G14" s="16"/>
      <c r="H14" s="21" t="s">
        <v>49</v>
      </c>
    </row>
    <row r="15" spans="1:8" ht="95.25" customHeight="1">
      <c r="A15" s="8" t="s">
        <v>6</v>
      </c>
      <c r="B15" s="7">
        <v>16.4</v>
      </c>
      <c r="C15" s="7">
        <v>217.5</v>
      </c>
      <c r="D15" s="7">
        <v>217.5</v>
      </c>
      <c r="E15" s="21" t="s">
        <v>56</v>
      </c>
      <c r="F15" s="17">
        <f t="shared" si="0"/>
        <v>0</v>
      </c>
      <c r="G15" s="16"/>
      <c r="H15" s="21" t="s">
        <v>49</v>
      </c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32.25">
      <c r="A18" s="8" t="s">
        <v>8</v>
      </c>
      <c r="B18" s="7"/>
      <c r="C18" s="7">
        <v>0.8</v>
      </c>
      <c r="D18" s="7">
        <v>0.8</v>
      </c>
      <c r="E18" s="21" t="s">
        <v>50</v>
      </c>
      <c r="F18" s="17">
        <f t="shared" si="0"/>
        <v>0</v>
      </c>
      <c r="G18" s="16"/>
      <c r="H18" s="21" t="s">
        <v>59</v>
      </c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72" customHeight="1">
      <c r="A20" s="10" t="s">
        <v>10</v>
      </c>
      <c r="B20" s="7">
        <v>134.7</v>
      </c>
      <c r="C20" s="7">
        <v>118.9</v>
      </c>
      <c r="D20" s="7">
        <v>118.9</v>
      </c>
      <c r="E20" s="21" t="s">
        <v>52</v>
      </c>
      <c r="F20" s="17">
        <f t="shared" si="0"/>
        <v>0</v>
      </c>
      <c r="G20" s="16"/>
      <c r="H20" s="21" t="s">
        <v>49</v>
      </c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25</v>
      </c>
      <c r="B22" s="19">
        <v>1019.5</v>
      </c>
      <c r="C22" s="20">
        <v>1103</v>
      </c>
      <c r="D22" s="20">
        <v>1103</v>
      </c>
      <c r="E22" s="20"/>
      <c r="F22" s="20"/>
      <c r="G22" s="19"/>
      <c r="H22" s="19"/>
    </row>
    <row r="23" spans="1:8" ht="29.25" customHeight="1">
      <c r="A23" s="56" t="s">
        <v>17</v>
      </c>
      <c r="B23" s="56"/>
      <c r="C23" s="56"/>
      <c r="D23" s="56"/>
      <c r="E23" s="56"/>
      <c r="F23" s="56"/>
      <c r="G23" s="56"/>
      <c r="H23" s="56"/>
    </row>
    <row r="24" spans="1:6" ht="20.25">
      <c r="A24" s="62" t="s">
        <v>23</v>
      </c>
      <c r="B24" s="62"/>
      <c r="C24" s="62"/>
      <c r="D24" s="62"/>
      <c r="E24" s="62"/>
      <c r="F24" s="18"/>
    </row>
    <row r="25" spans="1:4" ht="63" customHeight="1">
      <c r="A25" s="61" t="s">
        <v>30</v>
      </c>
      <c r="B25" s="61"/>
      <c r="C25" s="61"/>
      <c r="D25" s="6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9">
    <mergeCell ref="A23:H23"/>
    <mergeCell ref="A24:E24"/>
    <mergeCell ref="A25:D25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D5" sqref="D5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63" t="s">
        <v>29</v>
      </c>
      <c r="B1" s="63"/>
      <c r="C1" s="63"/>
      <c r="D1" s="63"/>
      <c r="E1" s="63"/>
      <c r="F1" s="63"/>
      <c r="G1" s="63"/>
      <c r="H1" s="63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59" t="s">
        <v>15</v>
      </c>
      <c r="B3" s="54" t="s">
        <v>28</v>
      </c>
      <c r="C3" s="54" t="s">
        <v>51</v>
      </c>
      <c r="D3" s="54" t="s">
        <v>60</v>
      </c>
      <c r="E3" s="53" t="s">
        <v>18</v>
      </c>
      <c r="F3" s="53"/>
      <c r="G3" s="53"/>
      <c r="H3" s="53"/>
    </row>
    <row r="4" spans="1:8" s="3" customFormat="1" ht="113.25" customHeight="1">
      <c r="A4" s="60"/>
      <c r="B4" s="55"/>
      <c r="C4" s="55"/>
      <c r="D4" s="55"/>
      <c r="E4" s="13" t="s">
        <v>19</v>
      </c>
      <c r="F4" s="13" t="s">
        <v>20</v>
      </c>
      <c r="G4" s="13" t="s">
        <v>21</v>
      </c>
      <c r="H4" s="13" t="s">
        <v>24</v>
      </c>
    </row>
    <row r="5" spans="1:8" s="4" customFormat="1" ht="20.25">
      <c r="A5" s="14">
        <v>1</v>
      </c>
      <c r="B5" s="15">
        <v>2</v>
      </c>
      <c r="C5" s="15">
        <v>4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26</v>
      </c>
      <c r="B6" s="6">
        <f>SUM(B7:B21)</f>
        <v>98.1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>
        <v>98.1</v>
      </c>
      <c r="C14" s="7"/>
      <c r="D14" s="7"/>
      <c r="E14" s="22"/>
      <c r="F14" s="17">
        <f t="shared" si="0"/>
        <v>0</v>
      </c>
      <c r="G14" s="22"/>
      <c r="H14" s="22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25</v>
      </c>
      <c r="B22" s="7">
        <v>98.1</v>
      </c>
      <c r="C22" s="20">
        <v>0</v>
      </c>
      <c r="D22" s="20">
        <v>0</v>
      </c>
      <c r="E22" s="20"/>
      <c r="F22" s="20"/>
      <c r="G22" s="19"/>
      <c r="H22" s="19"/>
    </row>
    <row r="23" spans="1:8" ht="29.25" customHeight="1">
      <c r="A23" s="56" t="s">
        <v>17</v>
      </c>
      <c r="B23" s="56"/>
      <c r="C23" s="56"/>
      <c r="D23" s="56"/>
      <c r="E23" s="56"/>
      <c r="F23" s="56"/>
      <c r="G23" s="56"/>
      <c r="H23" s="56"/>
    </row>
    <row r="24" spans="1:6" ht="20.25">
      <c r="A24" s="62" t="s">
        <v>23</v>
      </c>
      <c r="B24" s="62"/>
      <c r="C24" s="62"/>
      <c r="D24" s="62"/>
      <c r="E24" s="62"/>
      <c r="F24" s="18"/>
    </row>
    <row r="25" spans="1:4" ht="63" customHeight="1">
      <c r="A25" s="61" t="s">
        <v>30</v>
      </c>
      <c r="B25" s="61"/>
      <c r="C25" s="61"/>
      <c r="D25" s="6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9">
    <mergeCell ref="A23:H23"/>
    <mergeCell ref="A24:E24"/>
    <mergeCell ref="A25:D25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E6" sqref="E6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63" t="s">
        <v>35</v>
      </c>
      <c r="B1" s="63"/>
      <c r="C1" s="63"/>
      <c r="D1" s="63"/>
      <c r="E1" s="63"/>
      <c r="F1" s="63"/>
      <c r="G1" s="63"/>
      <c r="H1" s="63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59" t="s">
        <v>15</v>
      </c>
      <c r="B3" s="54" t="s">
        <v>28</v>
      </c>
      <c r="C3" s="54" t="s">
        <v>51</v>
      </c>
      <c r="D3" s="54" t="s">
        <v>60</v>
      </c>
      <c r="E3" s="53" t="s">
        <v>18</v>
      </c>
      <c r="F3" s="53"/>
      <c r="G3" s="53"/>
      <c r="H3" s="53"/>
    </row>
    <row r="4" spans="1:8" s="3" customFormat="1" ht="113.25" customHeight="1">
      <c r="A4" s="60"/>
      <c r="B4" s="55"/>
      <c r="C4" s="55"/>
      <c r="D4" s="55"/>
      <c r="E4" s="13" t="s">
        <v>19</v>
      </c>
      <c r="F4" s="13" t="s">
        <v>20</v>
      </c>
      <c r="G4" s="13" t="s">
        <v>21</v>
      </c>
      <c r="H4" s="13" t="s">
        <v>24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26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25</v>
      </c>
      <c r="B22" s="7">
        <v>0</v>
      </c>
      <c r="C22" s="7">
        <v>0</v>
      </c>
      <c r="D22" s="20">
        <v>0</v>
      </c>
      <c r="E22" s="20"/>
      <c r="F22" s="20"/>
      <c r="G22" s="19"/>
      <c r="H22" s="19"/>
    </row>
    <row r="23" spans="1:8" ht="29.25" customHeight="1">
      <c r="A23" s="56" t="s">
        <v>17</v>
      </c>
      <c r="B23" s="56"/>
      <c r="C23" s="56"/>
      <c r="D23" s="56"/>
      <c r="E23" s="56"/>
      <c r="F23" s="56"/>
      <c r="G23" s="56"/>
      <c r="H23" s="56"/>
    </row>
    <row r="24" spans="1:6" ht="20.25">
      <c r="A24" s="62" t="s">
        <v>23</v>
      </c>
      <c r="B24" s="62"/>
      <c r="C24" s="62"/>
      <c r="D24" s="62"/>
      <c r="E24" s="62"/>
      <c r="F24" s="18"/>
    </row>
    <row r="25" spans="1:4" ht="63" customHeight="1">
      <c r="A25" s="61" t="s">
        <v>30</v>
      </c>
      <c r="B25" s="61"/>
      <c r="C25" s="61"/>
      <c r="D25" s="6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9">
    <mergeCell ref="A23:H23"/>
    <mergeCell ref="A24:E24"/>
    <mergeCell ref="A25:D25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E4" sqref="E4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63" t="s">
        <v>36</v>
      </c>
      <c r="B1" s="63"/>
      <c r="C1" s="63"/>
      <c r="D1" s="63"/>
      <c r="E1" s="63"/>
      <c r="F1" s="63"/>
      <c r="G1" s="63"/>
      <c r="H1" s="63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59" t="s">
        <v>15</v>
      </c>
      <c r="B3" s="54" t="s">
        <v>28</v>
      </c>
      <c r="C3" s="54" t="s">
        <v>51</v>
      </c>
      <c r="D3" s="54" t="s">
        <v>60</v>
      </c>
      <c r="E3" s="53" t="s">
        <v>18</v>
      </c>
      <c r="F3" s="53"/>
      <c r="G3" s="53"/>
      <c r="H3" s="53"/>
    </row>
    <row r="4" spans="1:8" s="3" customFormat="1" ht="113.25" customHeight="1">
      <c r="A4" s="60"/>
      <c r="B4" s="55"/>
      <c r="C4" s="55"/>
      <c r="D4" s="55"/>
      <c r="E4" s="13" t="s">
        <v>19</v>
      </c>
      <c r="F4" s="13" t="s">
        <v>20</v>
      </c>
      <c r="G4" s="13" t="s">
        <v>21</v>
      </c>
      <c r="H4" s="13" t="s">
        <v>24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26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25</v>
      </c>
      <c r="B22" s="7">
        <v>0</v>
      </c>
      <c r="C22" s="7">
        <v>0</v>
      </c>
      <c r="D22" s="20">
        <v>0</v>
      </c>
      <c r="E22" s="20"/>
      <c r="F22" s="20"/>
      <c r="G22" s="19"/>
      <c r="H22" s="19"/>
    </row>
    <row r="23" spans="1:8" ht="29.25" customHeight="1">
      <c r="A23" s="56" t="s">
        <v>17</v>
      </c>
      <c r="B23" s="56"/>
      <c r="C23" s="56"/>
      <c r="D23" s="56"/>
      <c r="E23" s="56"/>
      <c r="F23" s="56"/>
      <c r="G23" s="56"/>
      <c r="H23" s="56"/>
    </row>
    <row r="24" spans="1:6" ht="20.25">
      <c r="A24" s="62" t="s">
        <v>23</v>
      </c>
      <c r="B24" s="62"/>
      <c r="C24" s="62"/>
      <c r="D24" s="62"/>
      <c r="E24" s="62"/>
      <c r="F24" s="18"/>
    </row>
    <row r="25" spans="1:4" ht="63" customHeight="1">
      <c r="A25" s="61" t="s">
        <v>30</v>
      </c>
      <c r="B25" s="61"/>
      <c r="C25" s="61"/>
      <c r="D25" s="6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9">
    <mergeCell ref="A23:H23"/>
    <mergeCell ref="A24:E24"/>
    <mergeCell ref="A25:D25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Баранова</dc:creator>
  <cp:keywords/>
  <dc:description/>
  <cp:lastModifiedBy>DF-8-004</cp:lastModifiedBy>
  <cp:lastPrinted>2014-08-15T04:59:29Z</cp:lastPrinted>
  <dcterms:created xsi:type="dcterms:W3CDTF">2010-01-15T11:40:03Z</dcterms:created>
  <dcterms:modified xsi:type="dcterms:W3CDTF">2014-08-15T07:00:02Z</dcterms:modified>
  <cp:category/>
  <cp:version/>
  <cp:contentType/>
  <cp:contentStatus/>
</cp:coreProperties>
</file>