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94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<sst xmlns="http://schemas.openxmlformats.org/spreadsheetml/2006/main" count="38" uniqueCount="25">
  <si>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из них  авансы</t>
  </si>
  <si>
    <t>в том числе за счет налоговых и неналоговых доходов</t>
  </si>
  <si>
    <t>в том числе за счет дотаций</t>
  </si>
  <si>
    <t>Бюджетная сфера, всего</t>
  </si>
  <si>
    <t>х</t>
  </si>
  <si>
    <t>Культура</t>
  </si>
  <si>
    <t>Физическая культура и спорт</t>
  </si>
  <si>
    <t>Аппарат управления</t>
  </si>
  <si>
    <t>ИТОГО</t>
  </si>
  <si>
    <t>Прочие (расшифровать после таблицы)</t>
  </si>
  <si>
    <t xml:space="preserve">из них авансы  </t>
  </si>
  <si>
    <t xml:space="preserve">из них авансы </t>
  </si>
  <si>
    <t>Планируемое направление на выплату заработной платы до конца текущего месяца</t>
  </si>
  <si>
    <r>
      <t xml:space="preserve">Примечание </t>
    </r>
    <r>
      <rPr>
        <b/>
        <sz val="12"/>
        <color indexed="8"/>
        <rFont val="Times New Roman"/>
        <family val="1"/>
      </rPr>
      <t>по столбцу N</t>
    </r>
    <r>
      <rPr>
        <sz val="12"/>
        <color indexed="8"/>
        <rFont val="Times New Roman"/>
        <family val="1"/>
      </rPr>
      <t>(с обязательным указанием срока (</t>
    </r>
    <r>
      <rPr>
        <b/>
        <i/>
        <sz val="12"/>
        <color indexed="8"/>
        <rFont val="Times New Roman"/>
        <family val="1"/>
      </rPr>
      <t>например 15.03)</t>
    </r>
    <r>
      <rPr>
        <sz val="12"/>
        <color indexed="8"/>
        <rFont val="Times New Roman"/>
        <family val="1"/>
      </rPr>
      <t xml:space="preserve"> и вида </t>
    </r>
    <r>
      <rPr>
        <b/>
        <i/>
        <sz val="12"/>
        <color indexed="8"/>
        <rFont val="Times New Roman"/>
        <family val="1"/>
      </rPr>
      <t>(аванс, начисления на ЗП или авансы)</t>
    </r>
    <r>
      <rPr>
        <sz val="12"/>
        <color indexed="8"/>
        <rFont val="Times New Roman"/>
        <family val="1"/>
      </rPr>
      <t xml:space="preserve"> просроченных выплат)</t>
    </r>
  </si>
  <si>
    <t>Образование</t>
  </si>
  <si>
    <r>
      <t xml:space="preserve">Дополнительно на листе Район в 10 строке указать были или нет нарушения сроков выплат в течение марта, </t>
    </r>
    <r>
      <rPr>
        <b/>
        <i/>
        <sz val="16"/>
        <color indexed="8"/>
        <rFont val="Calibri"/>
        <family val="2"/>
      </rPr>
      <t>например: срок выплаты ЗП- 3 марта в сумме 15 т.р., а заплатили 6 марта</t>
    </r>
    <r>
      <rPr>
        <b/>
        <sz val="14"/>
        <color indexed="8"/>
        <rFont val="Calibri"/>
        <family val="2"/>
      </rPr>
      <t>):</t>
    </r>
  </si>
  <si>
    <r>
      <t>Информацию представлять ежемесячно в последний день месяца</t>
    </r>
    <r>
      <rPr>
        <b/>
        <sz val="16"/>
        <color indexed="10"/>
        <rFont val="Calibri"/>
        <family val="2"/>
      </rPr>
      <t xml:space="preserve">  до 15 часов.</t>
    </r>
  </si>
  <si>
    <t>Ожидаемое  исполнение по доходам за текущий месяц</t>
  </si>
  <si>
    <r>
      <t xml:space="preserve">Направлено на выплату зарплаты на  текущую дату месяца (дата заполнения отчета), </t>
    </r>
    <r>
      <rPr>
        <b/>
        <sz val="12"/>
        <color indexed="8"/>
        <rFont val="Times New Roman"/>
        <family val="1"/>
      </rPr>
      <t>ВСЕГО</t>
    </r>
  </si>
  <si>
    <t>План по налоговым и неналоговым доходам на текущий месяц   2015 года</t>
  </si>
  <si>
    <t>Начальник Финансового управления                                                                                                            С.Е.Заика</t>
  </si>
  <si>
    <t xml:space="preserve">Анализ закрытия собственными доходами ( дотация и налоговые и неналоговые доходы) потребности на заработную плату Вытегорского муниципального района  в  августе 2015 года </t>
  </si>
  <si>
    <t>Задолженность  по заработной плате на 01.09.2015 года</t>
  </si>
  <si>
    <r>
      <t xml:space="preserve">Потребность на заработную плату (с учетом задолженности  на 01.09.2015) в апреле, </t>
    </r>
    <r>
      <rPr>
        <b/>
        <sz val="12"/>
        <color indexed="8"/>
        <rFont val="Times New Roman"/>
        <family val="1"/>
      </rPr>
      <t>ВСЕГО</t>
    </r>
  </si>
  <si>
    <r>
      <t xml:space="preserve">Ожидаемая задолженность по  заработной плате на 01.10.2015 </t>
    </r>
    <r>
      <rPr>
        <b/>
        <sz val="12"/>
        <color indexed="8"/>
        <rFont val="Times New Roman"/>
        <family val="1"/>
      </rPr>
      <t>ВСЕГО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</si>
</sst>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[$-FC19]d\ mmmm\ yyyy\ &quot;г.&quot;"/>
    <numFmt numFmtId="168" formatCode="#,##0.00_ ;\-#,##0.00\ "/>
    <numFmt numFmtId="169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20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49" fillId="33" borderId="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9" fillId="33" borderId="12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PageLayoutView="0" workbookViewId="0" topLeftCell="F1">
      <selection activeCell="N7" sqref="N7"/>
    </sheetView>
  </sheetViews>
  <sheetFormatPr defaultColWidth="9.140625" defaultRowHeight="15"/>
  <cols>
    <col min="1" max="1" width="29.28125" style="0" customWidth="1"/>
    <col min="2" max="2" width="16.1406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ht="111.75" customHeight="1">
      <c r="A2" s="1"/>
      <c r="B2" s="2" t="s">
        <v>22</v>
      </c>
      <c r="C2" s="8" t="s">
        <v>10</v>
      </c>
      <c r="D2" s="9" t="s">
        <v>23</v>
      </c>
      <c r="E2" s="8" t="s">
        <v>11</v>
      </c>
      <c r="F2" s="7" t="s">
        <v>19</v>
      </c>
      <c r="G2" s="10" t="s">
        <v>17</v>
      </c>
      <c r="H2" s="9" t="s">
        <v>18</v>
      </c>
      <c r="I2" s="10" t="s">
        <v>1</v>
      </c>
      <c r="J2" s="10" t="s">
        <v>2</v>
      </c>
      <c r="K2" s="11" t="s">
        <v>12</v>
      </c>
      <c r="L2" s="10" t="s">
        <v>1</v>
      </c>
      <c r="M2" s="10" t="s">
        <v>2</v>
      </c>
      <c r="N2" s="2" t="s">
        <v>24</v>
      </c>
      <c r="O2" s="8" t="s">
        <v>0</v>
      </c>
      <c r="P2" s="2" t="s">
        <v>13</v>
      </c>
    </row>
    <row r="3" spans="1:16" ht="22.5" customHeight="1">
      <c r="A3" s="3" t="s">
        <v>3</v>
      </c>
      <c r="B3" s="2">
        <v>0</v>
      </c>
      <c r="C3" s="2">
        <v>0</v>
      </c>
      <c r="D3" s="1">
        <f>D4+D5+D6+D7</f>
        <v>5449.700000000001</v>
      </c>
      <c r="E3" s="16">
        <f>E4+E5+E6+E7</f>
        <v>2179.8</v>
      </c>
      <c r="F3" s="4" t="s">
        <v>4</v>
      </c>
      <c r="G3" s="4" t="s">
        <v>4</v>
      </c>
      <c r="H3" s="1">
        <f>H4+H5+H6+H7</f>
        <v>5449.700000000001</v>
      </c>
      <c r="I3" s="1">
        <f>I4+I5+I6+I7</f>
        <v>5449.700000000001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1"/>
    </row>
    <row r="4" spans="1:16" ht="18" customHeight="1">
      <c r="A4" s="5" t="s">
        <v>14</v>
      </c>
      <c r="B4" s="2">
        <v>0</v>
      </c>
      <c r="C4" s="2">
        <v>0</v>
      </c>
      <c r="D4" s="1">
        <v>3687.3</v>
      </c>
      <c r="E4" s="17">
        <v>1474.9</v>
      </c>
      <c r="F4" s="4" t="s">
        <v>4</v>
      </c>
      <c r="G4" s="4" t="s">
        <v>4</v>
      </c>
      <c r="H4" s="1">
        <v>3687.3</v>
      </c>
      <c r="I4" s="1">
        <v>3687.3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1"/>
    </row>
    <row r="5" spans="1:16" ht="18" customHeight="1">
      <c r="A5" s="5" t="s">
        <v>5</v>
      </c>
      <c r="B5" s="2">
        <v>0</v>
      </c>
      <c r="C5" s="2">
        <v>0</v>
      </c>
      <c r="D5" s="1">
        <v>1689.8</v>
      </c>
      <c r="E5" s="17">
        <v>675.9</v>
      </c>
      <c r="F5" s="4" t="s">
        <v>4</v>
      </c>
      <c r="G5" s="4" t="s">
        <v>4</v>
      </c>
      <c r="H5" s="1">
        <v>1689.8</v>
      </c>
      <c r="I5" s="1">
        <v>1689.8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1"/>
    </row>
    <row r="6" spans="1:16" ht="31.5" customHeight="1">
      <c r="A6" s="5" t="s">
        <v>6</v>
      </c>
      <c r="B6" s="2">
        <v>0</v>
      </c>
      <c r="C6" s="2"/>
      <c r="D6" s="1">
        <v>0</v>
      </c>
      <c r="E6" s="17">
        <v>0</v>
      </c>
      <c r="F6" s="4" t="s">
        <v>4</v>
      </c>
      <c r="G6" s="4" t="s">
        <v>4</v>
      </c>
      <c r="H6" s="1">
        <v>0</v>
      </c>
      <c r="I6" s="1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1"/>
    </row>
    <row r="7" spans="1:16" ht="33.75" customHeight="1">
      <c r="A7" s="5" t="s">
        <v>9</v>
      </c>
      <c r="B7" s="2">
        <v>0</v>
      </c>
      <c r="C7" s="2">
        <v>0</v>
      </c>
      <c r="D7" s="1">
        <v>72.6</v>
      </c>
      <c r="E7" s="17">
        <v>29</v>
      </c>
      <c r="F7" s="4" t="s">
        <v>4</v>
      </c>
      <c r="G7" s="4" t="s">
        <v>4</v>
      </c>
      <c r="H7" s="1">
        <v>72.6</v>
      </c>
      <c r="I7" s="1">
        <v>72.6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1"/>
    </row>
    <row r="8" spans="1:16" ht="25.5" customHeight="1">
      <c r="A8" s="3" t="s">
        <v>7</v>
      </c>
      <c r="B8" s="2">
        <v>0</v>
      </c>
      <c r="C8" s="2">
        <v>0</v>
      </c>
      <c r="D8" s="1">
        <f>1905.1+374</f>
        <v>2279.1</v>
      </c>
      <c r="E8" s="17">
        <v>911.6</v>
      </c>
      <c r="F8" s="4" t="s">
        <v>4</v>
      </c>
      <c r="G8" s="4" t="s">
        <v>4</v>
      </c>
      <c r="H8" s="1">
        <f>1905.1+374</f>
        <v>2279.1</v>
      </c>
      <c r="I8" s="1">
        <f>1905.1+374</f>
        <v>2279.1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1"/>
    </row>
    <row r="9" spans="1:16" s="14" customFormat="1" ht="15.75">
      <c r="A9" s="3" t="s">
        <v>8</v>
      </c>
      <c r="B9" s="2">
        <f>B8+B3</f>
        <v>0</v>
      </c>
      <c r="C9" s="2">
        <f>C8+C3</f>
        <v>0</v>
      </c>
      <c r="D9" s="15">
        <f>D8+D3</f>
        <v>7728.800000000001</v>
      </c>
      <c r="E9" s="17">
        <f>E8+E3</f>
        <v>3091.4</v>
      </c>
      <c r="F9" s="12">
        <v>19617.7</v>
      </c>
      <c r="G9" s="25">
        <v>23631.8</v>
      </c>
      <c r="H9" s="15">
        <f>H8+H3</f>
        <v>7728.800000000001</v>
      </c>
      <c r="I9" s="15">
        <f>I8+I3</f>
        <v>7728.800000000001</v>
      </c>
      <c r="J9" s="2">
        <f aca="true" t="shared" si="0" ref="J9:O9">J8+J3</f>
        <v>0</v>
      </c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f t="shared" si="0"/>
        <v>0</v>
      </c>
      <c r="P9" s="13"/>
    </row>
    <row r="10" spans="4:15" ht="58.5" customHeight="1">
      <c r="D10" s="27" t="s">
        <v>15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4:15" ht="27" customHeight="1"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5.75">
      <c r="A12" s="18" t="s">
        <v>20</v>
      </c>
      <c r="B12" s="19"/>
      <c r="C12" s="19"/>
      <c r="D12" s="20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1">
      <c r="A13" s="14" t="s">
        <v>16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22" customFormat="1" ht="26.25">
      <c r="A14" s="2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4:15" ht="1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</sheetData>
  <sheetProtection/>
  <mergeCells count="2">
    <mergeCell ref="A1:O1"/>
    <mergeCell ref="D10:O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Райфо_11</cp:lastModifiedBy>
  <cp:lastPrinted>2015-10-02T08:44:58Z</cp:lastPrinted>
  <dcterms:created xsi:type="dcterms:W3CDTF">2012-01-30T07:41:06Z</dcterms:created>
  <dcterms:modified xsi:type="dcterms:W3CDTF">2015-10-08T07:43:02Z</dcterms:modified>
  <cp:category/>
  <cp:version/>
  <cp:contentType/>
  <cp:contentStatus/>
</cp:coreProperties>
</file>