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01.01.2018" sheetId="1" r:id="rId1"/>
  </sheets>
  <definedNames>
    <definedName name="_xlnm.Print_Area" localSheetId="0">'01.01.2018'!$A$1:$E$30</definedName>
  </definedNames>
  <calcPr fullCalcOnLoad="1"/>
</workbook>
</file>

<file path=xl/sharedStrings.xml><?xml version="1.0" encoding="utf-8"?>
<sst xmlns="http://schemas.openxmlformats.org/spreadsheetml/2006/main" count="48" uniqueCount="48">
  <si>
    <t>Приложение 2</t>
  </si>
  <si>
    <t>к решению Представительного Собрания</t>
  </si>
  <si>
    <t>Наименование групп, подгрупп и статей доходов</t>
  </si>
  <si>
    <t>Сумма</t>
  </si>
  <si>
    <t>1 00 00000 00 0000 000</t>
  </si>
  <si>
    <t>НАЛОГОВЫЕ И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</si>
  <si>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</si>
  <si>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</si>
  <si>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</si>
  <si>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</si>
  <si>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</si>
  <si>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Итого</t>
  </si>
  <si>
    <t>Дотации бюджетам муниципальных районов на поддержку мер по обеспечению сбалансированности бюджетов</t>
  </si>
  <si>
    <t>Субсидии бюджетам бюджетной системы Российской Федерации                         (межбюджетные субсидии)</t>
  </si>
  <si>
    <t>Иные межбюджетные трансферты</t>
  </si>
  <si>
    <t>(тыс.рублей)</t>
  </si>
  <si>
    <t>Субвенции бюджетам муниципальных районов на выполнение передаваемых полномочий субъектов Российской Федерации</t>
  </si>
  <si>
    <t>Дотации бюджетам бюджетной системы Российской Федерации</t>
  </si>
  <si>
    <t>Прочие субсидии бюджетам муниципальных районов</t>
  </si>
  <si>
    <t>Субвенции бюджетам бюджетной системы Российской Федерации</t>
  </si>
  <si>
    <t>Код  бюджетной классификации Российской Федерации</t>
  </si>
  <si>
    <t>2 02 10000 00 0000 151</t>
  </si>
  <si>
    <t>2 02 15002 05 0000 151</t>
  </si>
  <si>
    <t>Дотации бюджетам муниципальных районов на выравнивание бюджетной обеспеченности</t>
  </si>
  <si>
    <t>2 02 15001 05 0000 151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</si>
  <si>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</si>
  <si>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</si>
  <si>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2019 год</t>
  </si>
  <si>
    <t>2020 год</t>
  </si>
  <si>
    <t>2 07 00000 00 0000 180</t>
  </si>
  <si>
    <t>Прочие безвозмездные поступления</t>
  </si>
  <si>
    <t>2 07 05030 05 0000 180</t>
  </si>
  <si>
    <t>Прочие безвозмездные поступления в бюджеты муниципальных районов</t>
  </si>
  <si>
    <t>2021 год</t>
  </si>
  <si>
    <t>Субсидии бюджетам муниципальных районов на реализацию мероприятий по обеспечению жильем молодых семей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</si>
  <si>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</si>
  <si>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2 02 20000 00 0000 150</t>
  </si>
  <si>
    <t>2 02 27112 05 0000 150</t>
  </si>
  <si>
    <t>2 02 25097 05 0000 150</t>
  </si>
  <si>
    <t>2 02 25497 05 0000 150</t>
  </si>
  <si>
    <t>2 02 29999 05 0000 150</t>
  </si>
  <si>
    <t>2 02 30000 00 0000 150</t>
  </si>
  <si>
    <t>2 02 30024 05 0000 150</t>
  </si>
  <si>
    <t>2 02 35120 05 0000 150</t>
  </si>
  <si>
    <t>2 02 40000 00 0000 150</t>
  </si>
  <si>
    <t>2 02 40014 05 0000 150</t>
  </si>
  <si>
    <t xml:space="preserve">"О районном бюджете на 2019 год и плановый период 2020 и 2021 годов" </t>
  </si>
  <si>
    <t xml:space="preserve">Объем доходов районного бюджета на 2019 год и плановый период 2020 и 2021 годов,                                                                                                                      формируемый за счет налоговых и неналоговых доходов, а также безвозмездных поступлений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</si>
</sst>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</numFmts>
  <fonts count="45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vertical="center"/>
    </xf>
    <xf numFmtId="187" fontId="0" fillId="0" borderId="0" xfId="60" applyFont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87" fontId="0" fillId="0" borderId="0" xfId="6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187" fontId="1" fillId="0" borderId="0" xfId="6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87" fontId="3" fillId="0" borderId="10" xfId="6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192" fontId="3" fillId="0" borderId="10" xfId="60" applyNumberFormat="1" applyFont="1" applyFill="1" applyBorder="1" applyAlignment="1">
      <alignment horizontal="center" vertical="center" wrapText="1"/>
    </xf>
    <xf numFmtId="192" fontId="3" fillId="33" borderId="10" xfId="0" applyNumberFormat="1" applyFont="1" applyFill="1" applyBorder="1" applyAlignment="1">
      <alignment horizontal="center" vertical="center" wrapText="1"/>
    </xf>
    <xf numFmtId="0" fontId="3" fillId="0" borderId="10" xfId="6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92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192" fontId="3" fillId="0" borderId="11" xfId="6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justify" vertical="top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justify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wrapText="1"/>
    </xf>
    <xf numFmtId="192" fontId="3" fillId="33" borderId="10" xfId="6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justify" vertical="center" wrapText="1"/>
    </xf>
    <xf numFmtId="0" fontId="44" fillId="33" borderId="0" xfId="0" applyFont="1" applyFill="1" applyAlignment="1">
      <alignment/>
    </xf>
    <xf numFmtId="0" fontId="44" fillId="33" borderId="10" xfId="0" applyFont="1" applyFill="1" applyBorder="1" applyAlignment="1">
      <alignment wrapText="1"/>
    </xf>
    <xf numFmtId="192" fontId="3" fillId="33" borderId="10" xfId="0" applyNumberFormat="1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justify" vertical="center" wrapText="1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87" fontId="3" fillId="0" borderId="10" xfId="6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24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tabSelected="1" view="pageBreakPreview" zoomScaleNormal="75" zoomScaleSheetLayoutView="100" zoomScalePageLayoutView="0" workbookViewId="0" topLeftCell="A1">
      <selection activeCell="A5" sqref="A5:E5"/>
    </sheetView>
  </sheetViews>
  <sheetFormatPr defaultColWidth="9.140625" defaultRowHeight="12.75"/>
  <cols>
    <col min="1" max="1" width="31.140625" style="6" customWidth="1"/>
    <col min="2" max="2" width="86.28125" style="1" customWidth="1"/>
    <col min="3" max="3" width="13.8515625" style="2" customWidth="1"/>
    <col min="4" max="5" width="13.8515625" style="1" customWidth="1"/>
    <col min="6" max="16384" width="9.140625" style="1" customWidth="1"/>
  </cols>
  <sheetData>
    <row r="1" spans="1:5" ht="19.5" customHeight="1">
      <c r="A1" s="47" t="s">
        <v>0</v>
      </c>
      <c r="B1" s="47"/>
      <c r="C1" s="47"/>
      <c r="D1" s="47"/>
      <c r="E1" s="47"/>
    </row>
    <row r="2" spans="1:5" ht="21.75" customHeight="1">
      <c r="A2" s="47" t="s">
        <v>1</v>
      </c>
      <c r="B2" s="47"/>
      <c r="C2" s="47"/>
      <c r="D2" s="47"/>
      <c r="E2" s="47"/>
    </row>
    <row r="3" spans="1:5" ht="21.75" customHeight="1">
      <c r="A3" s="47" t="s">
        <v>46</v>
      </c>
      <c r="B3" s="47"/>
      <c r="C3" s="47"/>
      <c r="D3" s="47"/>
      <c r="E3" s="47"/>
    </row>
    <row r="4" spans="1:3" ht="17.25" customHeight="1">
      <c r="A4" s="45"/>
      <c r="B4" s="45"/>
      <c r="C4" s="45"/>
    </row>
    <row r="5" spans="1:5" ht="60" customHeight="1">
      <c r="A5" s="48" t="s">
        <v>47</v>
      </c>
      <c r="B5" s="48"/>
      <c r="C5" s="48"/>
      <c r="D5" s="48"/>
      <c r="E5" s="48"/>
    </row>
    <row r="6" spans="1:5" ht="17.25" customHeight="1">
      <c r="A6" s="8"/>
      <c r="B6" s="7"/>
      <c r="C6" s="46" t="s">
        <v>15</v>
      </c>
      <c r="D6" s="46"/>
      <c r="E6" s="46"/>
    </row>
    <row r="7" spans="1:5" ht="36.75" customHeight="1">
      <c r="A7" s="42" t="s">
        <v>20</v>
      </c>
      <c r="B7" s="42" t="s">
        <v>2</v>
      </c>
      <c r="C7" s="44" t="s">
        <v>3</v>
      </c>
      <c r="D7" s="44"/>
      <c r="E7" s="44"/>
    </row>
    <row r="8" spans="1:5" ht="24" customHeight="1">
      <c r="A8" s="43"/>
      <c r="B8" s="43"/>
      <c r="C8" s="13" t="s">
        <v>27</v>
      </c>
      <c r="D8" s="19" t="s">
        <v>28</v>
      </c>
      <c r="E8" s="19" t="s">
        <v>33</v>
      </c>
    </row>
    <row r="9" spans="1:5" ht="18.75">
      <c r="A9" s="12">
        <v>1</v>
      </c>
      <c r="B9" s="12">
        <v>2</v>
      </c>
      <c r="C9" s="18">
        <v>3</v>
      </c>
      <c r="D9" s="19">
        <v>4</v>
      </c>
      <c r="E9" s="19">
        <v>5</v>
      </c>
    </row>
    <row r="10" spans="1:5" s="3" customFormat="1" ht="24" customHeight="1">
      <c r="A10" s="14" t="s">
        <v>4</v>
      </c>
      <c r="B10" s="15" t="s">
        <v>5</v>
      </c>
      <c r="C10" s="16">
        <v>329018</v>
      </c>
      <c r="D10" s="20">
        <v>342894</v>
      </c>
      <c r="E10" s="20">
        <v>331062</v>
      </c>
    </row>
    <row r="11" spans="1:5" s="3" customFormat="1" ht="23.25" customHeight="1">
      <c r="A11" s="14" t="s">
        <v>6</v>
      </c>
      <c r="B11" s="15" t="s">
        <v>7</v>
      </c>
      <c r="C11" s="16">
        <f>C12</f>
        <v>465385.10000000003</v>
      </c>
      <c r="D11" s="16">
        <f>D12</f>
        <v>453220.1</v>
      </c>
      <c r="E11" s="16">
        <f>E12</f>
        <v>425983.3</v>
      </c>
    </row>
    <row r="12" spans="1:5" s="3" customFormat="1" ht="37.5">
      <c r="A12" s="29" t="s">
        <v>8</v>
      </c>
      <c r="B12" s="34" t="s">
        <v>9</v>
      </c>
      <c r="C12" s="33">
        <f>C13+C16+C22+C26+C28</f>
        <v>465385.10000000003</v>
      </c>
      <c r="D12" s="33">
        <f>D13+D16+D22+D26+D28</f>
        <v>453220.1</v>
      </c>
      <c r="E12" s="33">
        <f>E13+E16+E22+E26+E28</f>
        <v>425983.3</v>
      </c>
    </row>
    <row r="13" spans="1:5" s="3" customFormat="1" ht="18.75" hidden="1">
      <c r="A13" s="26" t="s">
        <v>21</v>
      </c>
      <c r="B13" s="35" t="s">
        <v>17</v>
      </c>
      <c r="C13" s="33">
        <f>C15+C14</f>
        <v>0</v>
      </c>
      <c r="D13" s="33">
        <f>D15+D14</f>
        <v>0</v>
      </c>
      <c r="E13" s="33">
        <f>E15+E14</f>
        <v>0</v>
      </c>
    </row>
    <row r="14" spans="1:5" s="3" customFormat="1" ht="37.5" hidden="1">
      <c r="A14" s="26" t="s">
        <v>24</v>
      </c>
      <c r="B14" s="36" t="s">
        <v>23</v>
      </c>
      <c r="C14" s="33"/>
      <c r="D14" s="37"/>
      <c r="E14" s="37"/>
    </row>
    <row r="15" spans="1:5" s="3" customFormat="1" ht="37.5" hidden="1">
      <c r="A15" s="26" t="s">
        <v>22</v>
      </c>
      <c r="B15" s="38" t="s">
        <v>12</v>
      </c>
      <c r="C15" s="33"/>
      <c r="D15" s="37"/>
      <c r="E15" s="37"/>
    </row>
    <row r="16" spans="1:5" s="3" customFormat="1" ht="37.5">
      <c r="A16" s="29" t="s">
        <v>36</v>
      </c>
      <c r="B16" s="34" t="s">
        <v>13</v>
      </c>
      <c r="C16" s="33">
        <f>C21+C18+C19+C20+C17</f>
        <v>168856.4</v>
      </c>
      <c r="D16" s="33">
        <f>D21+D18+D19+D20+D17</f>
        <v>161116</v>
      </c>
      <c r="E16" s="33">
        <f>E21+E18+E19+E20+E17</f>
        <v>133439.1</v>
      </c>
    </row>
    <row r="17" spans="1:5" s="3" customFormat="1" ht="18.75" hidden="1">
      <c r="A17" s="19"/>
      <c r="B17" s="32"/>
      <c r="C17" s="33"/>
      <c r="D17" s="33"/>
      <c r="E17" s="33"/>
    </row>
    <row r="18" spans="1:5" s="3" customFormat="1" ht="37.5">
      <c r="A18" s="14" t="s">
        <v>37</v>
      </c>
      <c r="B18" s="32" t="s">
        <v>25</v>
      </c>
      <c r="C18" s="16">
        <v>116887.6</v>
      </c>
      <c r="D18" s="20">
        <v>48500</v>
      </c>
      <c r="E18" s="20">
        <v>0</v>
      </c>
    </row>
    <row r="19" spans="1:5" s="3" customFormat="1" ht="56.25">
      <c r="A19" s="14" t="s">
        <v>38</v>
      </c>
      <c r="B19" s="32" t="s">
        <v>26</v>
      </c>
      <c r="C19" s="16">
        <v>2500</v>
      </c>
      <c r="D19" s="20">
        <v>0</v>
      </c>
      <c r="E19" s="20">
        <v>0</v>
      </c>
    </row>
    <row r="20" spans="1:5" s="3" customFormat="1" ht="39.75" customHeight="1">
      <c r="A20" s="14" t="s">
        <v>39</v>
      </c>
      <c r="B20" s="30" t="s">
        <v>34</v>
      </c>
      <c r="C20" s="16">
        <v>396.9</v>
      </c>
      <c r="D20" s="20">
        <v>54.7</v>
      </c>
      <c r="E20" s="20">
        <v>54.7</v>
      </c>
    </row>
    <row r="21" spans="1:5" s="3" customFormat="1" ht="34.5" customHeight="1">
      <c r="A21" s="29" t="s">
        <v>40</v>
      </c>
      <c r="B21" s="31" t="s">
        <v>18</v>
      </c>
      <c r="C21" s="17">
        <v>49071.9</v>
      </c>
      <c r="D21" s="20">
        <v>112561.3</v>
      </c>
      <c r="E21" s="20">
        <f>131575.3+1809.1</f>
        <v>133384.4</v>
      </c>
    </row>
    <row r="22" spans="1:5" s="3" customFormat="1" ht="24" customHeight="1">
      <c r="A22" s="29" t="s">
        <v>41</v>
      </c>
      <c r="B22" s="39" t="s">
        <v>19</v>
      </c>
      <c r="C22" s="33">
        <f>C23+C24+C25</f>
        <v>282984.4</v>
      </c>
      <c r="D22" s="33">
        <f>D23+D24+D25</f>
        <v>278559.8</v>
      </c>
      <c r="E22" s="33">
        <f>E23+E24+E25</f>
        <v>278999.89999999997</v>
      </c>
    </row>
    <row r="23" spans="1:5" s="3" customFormat="1" ht="39.75" customHeight="1">
      <c r="A23" s="29" t="s">
        <v>42</v>
      </c>
      <c r="B23" s="40" t="s">
        <v>16</v>
      </c>
      <c r="C23" s="33">
        <v>282978.4</v>
      </c>
      <c r="D23" s="37">
        <v>278553.5</v>
      </c>
      <c r="E23" s="37">
        <v>278993.3</v>
      </c>
    </row>
    <row r="24" spans="1:5" s="3" customFormat="1" ht="75">
      <c r="A24" s="29" t="s">
        <v>43</v>
      </c>
      <c r="B24" s="41" t="s">
        <v>35</v>
      </c>
      <c r="C24" s="33">
        <v>6</v>
      </c>
      <c r="D24" s="37">
        <v>6.3</v>
      </c>
      <c r="E24" s="37">
        <v>6.6</v>
      </c>
    </row>
    <row r="25" spans="1:5" s="3" customFormat="1" ht="72.75" customHeight="1" hidden="1">
      <c r="A25" s="26"/>
      <c r="B25" s="36"/>
      <c r="C25" s="33"/>
      <c r="D25" s="37"/>
      <c r="E25" s="37"/>
    </row>
    <row r="26" spans="1:5" s="3" customFormat="1" ht="22.5" customHeight="1">
      <c r="A26" s="29" t="s">
        <v>44</v>
      </c>
      <c r="B26" s="34" t="s">
        <v>14</v>
      </c>
      <c r="C26" s="33">
        <f>C27</f>
        <v>13544.3</v>
      </c>
      <c r="D26" s="33">
        <f>D27</f>
        <v>13544.3</v>
      </c>
      <c r="E26" s="33">
        <f>E27</f>
        <v>13544.3</v>
      </c>
    </row>
    <row r="27" spans="1:5" s="3" customFormat="1" ht="77.25" customHeight="1">
      <c r="A27" s="14" t="s">
        <v>45</v>
      </c>
      <c r="B27" s="15" t="s">
        <v>10</v>
      </c>
      <c r="C27" s="16">
        <v>13544.3</v>
      </c>
      <c r="D27" s="20">
        <v>13544.3</v>
      </c>
      <c r="E27" s="20">
        <v>13544.3</v>
      </c>
    </row>
    <row r="28" spans="1:5" s="3" customFormat="1" ht="18.75" hidden="1">
      <c r="A28" s="24" t="s">
        <v>29</v>
      </c>
      <c r="B28" s="25" t="s">
        <v>30</v>
      </c>
      <c r="C28" s="24">
        <f>C29</f>
        <v>0</v>
      </c>
      <c r="D28" s="24">
        <f>D29</f>
        <v>0</v>
      </c>
      <c r="E28" s="24">
        <f>E29</f>
        <v>0</v>
      </c>
    </row>
    <row r="29" spans="1:5" s="3" customFormat="1" ht="37.5" hidden="1">
      <c r="A29" s="27" t="s">
        <v>31</v>
      </c>
      <c r="B29" s="28" t="s">
        <v>32</v>
      </c>
      <c r="C29" s="23"/>
      <c r="D29" s="23"/>
      <c r="E29" s="23"/>
    </row>
    <row r="30" spans="1:5" s="3" customFormat="1" ht="18.75">
      <c r="A30" s="21" t="s">
        <v>11</v>
      </c>
      <c r="B30" s="21"/>
      <c r="C30" s="22">
        <f>C10+C11</f>
        <v>794403.1000000001</v>
      </c>
      <c r="D30" s="16">
        <f>D10+D11</f>
        <v>796114.1</v>
      </c>
      <c r="E30" s="16">
        <f>E10+E11</f>
        <v>757045.3</v>
      </c>
    </row>
    <row r="31" spans="1:3" s="3" customFormat="1" ht="15.75">
      <c r="A31" s="9"/>
      <c r="B31" s="10"/>
      <c r="C31" s="11"/>
    </row>
    <row r="32" spans="1:3" s="3" customFormat="1" ht="12.75">
      <c r="A32" s="4"/>
      <c r="C32" s="5"/>
    </row>
    <row r="33" spans="1:3" s="3" customFormat="1" ht="12.75">
      <c r="A33" s="4"/>
      <c r="C33" s="5"/>
    </row>
    <row r="34" spans="1:3" s="3" customFormat="1" ht="12.75">
      <c r="A34" s="4"/>
      <c r="C34" s="5"/>
    </row>
    <row r="35" spans="1:3" s="3" customFormat="1" ht="12.75">
      <c r="A35" s="4"/>
      <c r="C35" s="5"/>
    </row>
    <row r="36" spans="1:3" s="3" customFormat="1" ht="12.75">
      <c r="A36" s="4"/>
      <c r="C36" s="5"/>
    </row>
  </sheetData>
  <sheetProtection/>
  <mergeCells count="9">
    <mergeCell ref="A7:A8"/>
    <mergeCell ref="B7:B8"/>
    <mergeCell ref="C7:E7"/>
    <mergeCell ref="A1:E1"/>
    <mergeCell ref="A2:E2"/>
    <mergeCell ref="A3:E3"/>
    <mergeCell ref="A5:E5"/>
    <mergeCell ref="C6:E6"/>
    <mergeCell ref="A4:C4"/>
  </mergeCells>
  <printOptions/>
  <pageMargins left="0.6299212598425197" right="0.31496062992125984" top="0.2362204724409449" bottom="0.1968503937007874" header="0.2362204724409449" footer="0.5118110236220472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DF-8-004</cp:lastModifiedBy>
  <cp:lastPrinted>2018-11-15T11:59:28Z</cp:lastPrinted>
  <dcterms:created xsi:type="dcterms:W3CDTF">1996-10-08T23:32:33Z</dcterms:created>
  <dcterms:modified xsi:type="dcterms:W3CDTF">2018-11-15T11:59:45Z</dcterms:modified>
  <cp:category/>
  <cp:version/>
  <cp:contentType/>
  <cp:contentStatus/>
</cp:coreProperties>
</file>