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Лист1" sheetId="1" r:id="rId1"/>
  </sheets>
  <definedNames>
    <definedName name="_xlnm.Print_Area" localSheetId="0">'Лист1'!$A$1:$C$53</definedName>
  </definedNames>
  <calcPr fullCalcOnLoad="1"/>
</workbook>
</file>

<file path=xl/sharedStrings.xml><?xml version="1.0" encoding="utf-8"?>
<sst xmlns="http://schemas.openxmlformats.org/spreadsheetml/2006/main" count="60" uniqueCount="52">
  <si>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</si>
  <si>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</si>
  <si>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</si>
  <si>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</si>
  <si>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</si>
  <si>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</si>
  <si>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</si>
  <si>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</si>
  <si>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</si>
  <si>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</si>
  <si>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Фактическое исполнение за отчетный период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</si>
  <si>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</si>
  <si>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</si>
  <si>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</si>
  <si>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</si>
  <si>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</si>
  <si>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</si>
  <si>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</si>
  <si>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</si>
  <si>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</si>
  <si>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</si>
  <si>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</si>
  <si>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</si>
  <si>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</t>
  </si>
  <si>
    <t>НАЛОГОВЫЕ И НЕНАЛОГОВЫЕ ДОХОДЫ</t>
  </si>
  <si>
    <t>БЕЗВОЗМЕЗДНЫЕ ПОСТУПЛЕНИЯ</t>
  </si>
  <si>
    <t>(тыс. рублей)</t>
  </si>
  <si>
    <t>Иные межбюджетные трансферты</t>
  </si>
  <si>
    <t>Категория</t>
  </si>
  <si>
    <t>Численность</t>
  </si>
  <si>
    <t>Фактические затраты на денежное содержание</t>
  </si>
  <si>
    <t>Муниципальные служащие органов местного самоуправления района</t>
  </si>
  <si>
    <t>Работники муниципальных учреждений района</t>
  </si>
  <si>
    <t>(тыс.рублей)</t>
  </si>
  <si>
    <t xml:space="preserve">КУЛЬТУРА КИНЕМАТОГРАФИЯ 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</si>
  <si>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</si>
  <si>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</si>
  <si>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</si>
  <si>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   IV. Сведения о численности муниципальных служащих органов   местного самоуправления района, работников муниципальных учреждений    района и фактических затратах на их денежное содержание</t>
  </si>
  <si>
    <t xml:space="preserve"> I. Доходы районного бюджета </t>
  </si>
  <si>
    <t>Годовой план в соответствии с решением  о  районном бюджете на текущий финансовый год</t>
  </si>
  <si>
    <t xml:space="preserve">III. Дефицит (профицит)  районного бюджета </t>
  </si>
  <si>
    <t>Годовой план в соответствии с решением о районном бюджете на текущий финансовый год</t>
  </si>
  <si>
    <t>Дефицит  ( - ), профицит ( + ) районного бюджета</t>
  </si>
  <si>
    <t xml:space="preserve">                                                          II. Расходы районного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</si>
  <si>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</si>
  <si>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</si>
  <si>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</si>
  <si>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Налог,взимаемый в связи с применением патентной системы налогообложения</t>
  </si>
  <si>
    <t>Задолженность и перерасчеты по отмененным налогам,сборам и иным обязательным платежам</t>
  </si>
  <si>
    <t>Прочие безвозмездные поступления</t>
  </si>
  <si>
    <t>Сведения об исполнении районного бюджета, а также численности муниципальных служащих органов местного самоуправления района, работников муниципальных учреждений района и фактических затратах                                                                   на их денежное содержание  за 1 квартал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</si>
</sst>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;[Red]#,##0.0"/>
    <numFmt numFmtId="174" formatCode="#,##0.0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17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74" fontId="9" fillId="0" borderId="0" xfId="57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174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174" fontId="5" fillId="0" borderId="10" xfId="0" applyNumberFormat="1" applyFont="1" applyBorder="1" applyAlignment="1">
      <alignment horizontal="center" vertical="center"/>
    </xf>
    <xf numFmtId="174" fontId="5" fillId="0" borderId="10" xfId="57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57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zoomScalePageLayoutView="0" workbookViewId="0" topLeftCell="A40">
      <selection activeCell="B22" sqref="B22"/>
    </sheetView>
  </sheetViews>
  <sheetFormatPr defaultColWidth="9.00390625" defaultRowHeight="12.75"/>
  <cols>
    <col min="1" max="1" width="68.625" style="1" customWidth="1"/>
    <col min="2" max="3" width="22.375" style="1" customWidth="1"/>
    <col min="4" max="16384" width="9.125" style="1" customWidth="1"/>
  </cols>
  <sheetData>
    <row r="1" spans="1:3" ht="93" customHeight="1">
      <c r="A1" s="37" t="s">
        <v>51</v>
      </c>
      <c r="B1" s="38"/>
      <c r="C1" s="38"/>
    </row>
    <row r="2" spans="1:3" ht="28.5" customHeight="1">
      <c r="A2" s="44" t="s">
        <v>39</v>
      </c>
      <c r="B2" s="45"/>
      <c r="C2" s="45"/>
    </row>
    <row r="3" spans="1:3" ht="12.75" customHeight="1">
      <c r="A3" s="2"/>
      <c r="B3" s="2"/>
      <c r="C3" s="16" t="s">
        <v>26</v>
      </c>
    </row>
    <row r="4" spans="1:3" ht="103.5" customHeight="1">
      <c r="A4" s="19" t="s">
        <v>5</v>
      </c>
      <c r="B4" s="20" t="s">
        <v>40</v>
      </c>
      <c r="C4" s="20" t="s">
        <v>10</v>
      </c>
    </row>
    <row r="5" spans="1:3" ht="19.5" customHeight="1">
      <c r="A5" s="21" t="s">
        <v>24</v>
      </c>
      <c r="B5" s="22">
        <f>B7+B8+B9+B10+B11+B12+B13+B14+B15+B16+B17+B18+B19</f>
        <v>263418.7</v>
      </c>
      <c r="C5" s="22">
        <f>C7+C8+C9+C10+C11+C12+C13+C14+C15+C16+C17+C18+C19</f>
        <v>57415.100000000006</v>
      </c>
    </row>
    <row r="6" spans="1:3" ht="19.5" customHeight="1">
      <c r="A6" s="4" t="s">
        <v>11</v>
      </c>
      <c r="B6" s="5"/>
      <c r="C6" s="3"/>
    </row>
    <row r="7" spans="1:3" ht="15.75">
      <c r="A7" s="23" t="s">
        <v>1</v>
      </c>
      <c r="B7" s="24">
        <v>213199.7</v>
      </c>
      <c r="C7" s="25">
        <v>45314.3</v>
      </c>
    </row>
    <row r="8" spans="1:3" ht="31.5">
      <c r="A8" s="23" t="s">
        <v>7</v>
      </c>
      <c r="B8" s="24">
        <v>24161</v>
      </c>
      <c r="C8" s="25">
        <v>5316.3</v>
      </c>
    </row>
    <row r="9" spans="1:3" ht="15.75">
      <c r="A9" s="23" t="s">
        <v>12</v>
      </c>
      <c r="B9" s="24">
        <v>129</v>
      </c>
      <c r="C9" s="25">
        <v>96.7</v>
      </c>
    </row>
    <row r="10" spans="1:3" ht="31.5">
      <c r="A10" s="23" t="s">
        <v>48</v>
      </c>
      <c r="B10" s="24">
        <v>38</v>
      </c>
      <c r="C10" s="25">
        <v>14.8</v>
      </c>
    </row>
    <row r="11" spans="1:3" ht="15.75">
      <c r="A11" s="23" t="s">
        <v>6</v>
      </c>
      <c r="B11" s="24">
        <v>1630</v>
      </c>
      <c r="C11" s="25">
        <v>503.8</v>
      </c>
    </row>
    <row r="12" spans="1:3" ht="31.5">
      <c r="A12" s="23" t="s">
        <v>49</v>
      </c>
      <c r="B12" s="24">
        <v>0</v>
      </c>
      <c r="C12" s="25">
        <v>45.1</v>
      </c>
    </row>
    <row r="13" spans="1:3" ht="37.5" customHeight="1">
      <c r="A13" s="23" t="s">
        <v>47</v>
      </c>
      <c r="B13" s="24">
        <v>7132</v>
      </c>
      <c r="C13" s="35">
        <v>1939.1</v>
      </c>
    </row>
    <row r="14" spans="1:3" ht="31.5">
      <c r="A14" s="23" t="s">
        <v>2</v>
      </c>
      <c r="B14" s="24">
        <v>6154</v>
      </c>
      <c r="C14" s="25">
        <v>2143.9</v>
      </c>
    </row>
    <row r="15" spans="1:3" ht="23.25" customHeight="1">
      <c r="A15" s="23" t="s">
        <v>4</v>
      </c>
      <c r="B15" s="24">
        <v>4060</v>
      </c>
      <c r="C15" s="24">
        <v>261</v>
      </c>
    </row>
    <row r="16" spans="1:3" ht="31.5">
      <c r="A16" s="23" t="s">
        <v>9</v>
      </c>
      <c r="B16" s="24">
        <v>2135</v>
      </c>
      <c r="C16" s="24">
        <v>638.1</v>
      </c>
    </row>
    <row r="17" spans="1:3" ht="15.75">
      <c r="A17" s="23" t="s">
        <v>3</v>
      </c>
      <c r="B17" s="24">
        <v>1119</v>
      </c>
      <c r="C17" s="24">
        <v>614.7</v>
      </c>
    </row>
    <row r="18" spans="1:3" ht="15.75">
      <c r="A18" s="23" t="s">
        <v>8</v>
      </c>
      <c r="B18" s="24">
        <v>3374</v>
      </c>
      <c r="C18" s="24">
        <v>546.4</v>
      </c>
    </row>
    <row r="19" spans="1:3" ht="15.75">
      <c r="A19" s="23" t="s">
        <v>0</v>
      </c>
      <c r="B19" s="24">
        <v>287</v>
      </c>
      <c r="C19" s="24">
        <v>-19.1</v>
      </c>
    </row>
    <row r="20" spans="1:3" ht="24" customHeight="1">
      <c r="A20" s="15" t="s">
        <v>25</v>
      </c>
      <c r="B20" s="32">
        <f>B22+B23+B24+B25+B26</f>
        <v>455244.7</v>
      </c>
      <c r="C20" s="32">
        <f>C22+C23+C24+C25+C26</f>
        <v>101519.8</v>
      </c>
    </row>
    <row r="21" spans="1:3" ht="15">
      <c r="A21" s="6" t="s">
        <v>11</v>
      </c>
      <c r="B21" s="33"/>
      <c r="C21" s="33"/>
    </row>
    <row r="22" spans="1:3" ht="31.5">
      <c r="A22" s="23" t="s">
        <v>13</v>
      </c>
      <c r="B22" s="34">
        <v>350573</v>
      </c>
      <c r="C22" s="34">
        <v>74758.3</v>
      </c>
    </row>
    <row r="23" spans="1:3" ht="31.5">
      <c r="A23" s="23" t="s">
        <v>14</v>
      </c>
      <c r="B23" s="34">
        <v>88666.9</v>
      </c>
      <c r="C23" s="34">
        <v>24830.2</v>
      </c>
    </row>
    <row r="24" spans="1:3" ht="15.75">
      <c r="A24" s="23" t="s">
        <v>27</v>
      </c>
      <c r="B24" s="34">
        <v>12504.8</v>
      </c>
      <c r="C24" s="34">
        <v>2344.7</v>
      </c>
    </row>
    <row r="25" spans="1:3" ht="15.75">
      <c r="A25" s="23" t="s">
        <v>50</v>
      </c>
      <c r="B25" s="34">
        <v>3500</v>
      </c>
      <c r="C25" s="34">
        <v>0</v>
      </c>
    </row>
    <row r="26" spans="1:3" ht="31.5">
      <c r="A26" s="23" t="s">
        <v>46</v>
      </c>
      <c r="B26" s="34">
        <v>0</v>
      </c>
      <c r="C26" s="34">
        <v>-413.4</v>
      </c>
    </row>
    <row r="27" spans="1:3" ht="15.75">
      <c r="A27" s="26" t="s">
        <v>15</v>
      </c>
      <c r="B27" s="22">
        <f>B5+B20+B26</f>
        <v>718663.4</v>
      </c>
      <c r="C27" s="22">
        <f>C5+C20</f>
        <v>158934.90000000002</v>
      </c>
    </row>
    <row r="28" spans="1:3" ht="24" customHeight="1">
      <c r="A28" s="42" t="s">
        <v>44</v>
      </c>
      <c r="B28" s="43"/>
      <c r="C28" s="43"/>
    </row>
    <row r="29" spans="1:3" ht="12.75" customHeight="1">
      <c r="A29" s="7"/>
      <c r="B29" s="8"/>
      <c r="C29" s="17" t="s">
        <v>33</v>
      </c>
    </row>
    <row r="30" spans="1:3" ht="94.5">
      <c r="A30" s="27" t="s">
        <v>5</v>
      </c>
      <c r="B30" s="28" t="s">
        <v>42</v>
      </c>
      <c r="C30" s="28" t="s">
        <v>10</v>
      </c>
    </row>
    <row r="31" spans="1:3" ht="15.75">
      <c r="A31" s="23" t="s">
        <v>16</v>
      </c>
      <c r="B31" s="24">
        <v>41359.3</v>
      </c>
      <c r="C31" s="24">
        <v>9033.4</v>
      </c>
    </row>
    <row r="32" spans="1:3" ht="29.25" customHeight="1">
      <c r="A32" s="23" t="s">
        <v>17</v>
      </c>
      <c r="B32" s="24">
        <v>1228.1</v>
      </c>
      <c r="C32" s="25">
        <v>257.3</v>
      </c>
    </row>
    <row r="33" spans="1:3" ht="15.75">
      <c r="A33" s="29" t="s">
        <v>18</v>
      </c>
      <c r="B33" s="24">
        <v>23501.4</v>
      </c>
      <c r="C33" s="24">
        <v>5826.1</v>
      </c>
    </row>
    <row r="34" spans="1:3" ht="15.75">
      <c r="A34" s="23" t="s">
        <v>19</v>
      </c>
      <c r="B34" s="24">
        <v>108189.7</v>
      </c>
      <c r="C34" s="24">
        <v>19585.5</v>
      </c>
    </row>
    <row r="35" spans="1:3" ht="15.75">
      <c r="A35" s="23" t="s">
        <v>20</v>
      </c>
      <c r="B35" s="24">
        <v>3556.7</v>
      </c>
      <c r="C35" s="25">
        <v>16.2</v>
      </c>
    </row>
    <row r="36" spans="1:3" ht="15.75">
      <c r="A36" s="23" t="s">
        <v>21</v>
      </c>
      <c r="B36" s="24">
        <v>333718.8</v>
      </c>
      <c r="C36" s="24">
        <v>70451.2</v>
      </c>
    </row>
    <row r="37" spans="1:3" ht="15.75">
      <c r="A37" s="23" t="s">
        <v>34</v>
      </c>
      <c r="B37" s="24">
        <v>41883.4</v>
      </c>
      <c r="C37" s="24">
        <v>6419</v>
      </c>
    </row>
    <row r="38" spans="1:3" ht="15.75">
      <c r="A38" s="23" t="s">
        <v>35</v>
      </c>
      <c r="B38" s="24">
        <v>661.6</v>
      </c>
      <c r="C38" s="24">
        <v>0</v>
      </c>
    </row>
    <row r="39" spans="1:3" ht="15.75">
      <c r="A39" s="23" t="s">
        <v>22</v>
      </c>
      <c r="B39" s="24">
        <v>126829.7</v>
      </c>
      <c r="C39" s="24">
        <v>29607.4</v>
      </c>
    </row>
    <row r="40" spans="1:3" ht="15.75">
      <c r="A40" s="23" t="s">
        <v>36</v>
      </c>
      <c r="B40" s="24">
        <v>4238.3</v>
      </c>
      <c r="C40" s="24">
        <v>0</v>
      </c>
    </row>
    <row r="41" spans="1:3" ht="31.5">
      <c r="A41" s="23" t="s">
        <v>37</v>
      </c>
      <c r="B41" s="24">
        <v>280</v>
      </c>
      <c r="C41" s="24">
        <v>45.9</v>
      </c>
    </row>
    <row r="42" spans="1:3" ht="47.25">
      <c r="A42" s="23" t="s">
        <v>45</v>
      </c>
      <c r="B42" s="24">
        <v>25016.8</v>
      </c>
      <c r="C42" s="24">
        <v>6639.8</v>
      </c>
    </row>
    <row r="43" spans="1:3" ht="17.25" customHeight="1">
      <c r="A43" s="26" t="s">
        <v>23</v>
      </c>
      <c r="B43" s="22">
        <f>SUM(B31:B42)</f>
        <v>710463.8</v>
      </c>
      <c r="C43" s="22">
        <f>SUM(C31:C42)</f>
        <v>147881.8</v>
      </c>
    </row>
    <row r="44" spans="1:3" ht="27.75" customHeight="1">
      <c r="A44" s="39" t="s">
        <v>41</v>
      </c>
      <c r="B44" s="39"/>
      <c r="C44" s="39"/>
    </row>
    <row r="45" spans="1:3" ht="12.75">
      <c r="A45" s="9"/>
      <c r="B45" s="8"/>
      <c r="C45" s="18" t="s">
        <v>33</v>
      </c>
    </row>
    <row r="46" spans="1:3" ht="94.5">
      <c r="A46" s="27" t="s">
        <v>5</v>
      </c>
      <c r="B46" s="28" t="s">
        <v>42</v>
      </c>
      <c r="C46" s="28" t="s">
        <v>10</v>
      </c>
    </row>
    <row r="47" spans="1:3" ht="37.5" customHeight="1">
      <c r="A47" s="30" t="s">
        <v>43</v>
      </c>
      <c r="B47" s="22">
        <f>B27-B43</f>
        <v>8199.599999999977</v>
      </c>
      <c r="C47" s="22">
        <f>C27-C43</f>
        <v>11053.100000000035</v>
      </c>
    </row>
    <row r="48" spans="1:3" ht="61.5" customHeight="1">
      <c r="A48" s="40" t="s">
        <v>38</v>
      </c>
      <c r="B48" s="41"/>
      <c r="C48" s="41"/>
    </row>
    <row r="49" spans="1:3" ht="13.5" customHeight="1">
      <c r="A49" s="10"/>
      <c r="B49" s="11"/>
      <c r="C49" s="18" t="s">
        <v>33</v>
      </c>
    </row>
    <row r="50" spans="1:3" ht="61.5" customHeight="1">
      <c r="A50" s="31" t="s">
        <v>28</v>
      </c>
      <c r="B50" s="24" t="s">
        <v>29</v>
      </c>
      <c r="C50" s="28" t="s">
        <v>30</v>
      </c>
    </row>
    <row r="51" spans="1:3" ht="33" customHeight="1">
      <c r="A51" s="30" t="s">
        <v>31</v>
      </c>
      <c r="B51" s="22">
        <v>93</v>
      </c>
      <c r="C51" s="36">
        <v>6098.8</v>
      </c>
    </row>
    <row r="52" spans="1:3" ht="19.5" customHeight="1">
      <c r="A52" s="30" t="s">
        <v>32</v>
      </c>
      <c r="B52" s="22">
        <v>1096</v>
      </c>
      <c r="C52" s="36">
        <v>46386.7</v>
      </c>
    </row>
    <row r="53" spans="1:3" ht="23.25" customHeight="1">
      <c r="A53" s="12"/>
      <c r="B53" s="12"/>
      <c r="C53" s="12"/>
    </row>
    <row r="54" spans="1:3" ht="12.75">
      <c r="A54" s="13"/>
      <c r="B54" s="13"/>
      <c r="C54" s="13"/>
    </row>
    <row r="55" spans="1:3" ht="12.75">
      <c r="A55" s="14"/>
      <c r="B55" s="13"/>
      <c r="C55" s="13"/>
    </row>
  </sheetData>
  <sheetProtection/>
  <mergeCells count="5">
    <mergeCell ref="A1:C1"/>
    <mergeCell ref="A44:C44"/>
    <mergeCell ref="A48:C48"/>
    <mergeCell ref="A28:C28"/>
    <mergeCell ref="A2:C2"/>
  </mergeCells>
  <printOptions/>
  <pageMargins left="0.5511811023622047" right="0.2755905511811024" top="0.3937007874015748" bottom="0.35433070866141736" header="0.15748031496062992" footer="0.944881889763779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Малкова</cp:lastModifiedBy>
  <cp:lastPrinted>2015-04-28T08:24:44Z</cp:lastPrinted>
  <dcterms:created xsi:type="dcterms:W3CDTF">2001-02-13T05:32:43Z</dcterms:created>
  <dcterms:modified xsi:type="dcterms:W3CDTF">2015-04-28T08:30:06Z</dcterms:modified>
  <cp:category/>
  <cp:version/>
  <cp:contentType/>
  <cp:contentStatus/>
</cp:coreProperties>
</file>