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1'!$5:$6</definedName>
    <definedName name="_xlnm.Print_Area" localSheetId="0">'прил 1'!$B$1:$F$30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<sst xmlns="http://schemas.openxmlformats.org/spreadsheetml/2006/main" count="46" uniqueCount="44">
  <si>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</si>
  <si>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</si>
  <si>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</si>
  <si>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</si>
  <si>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</si>
  <si>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</si>
  <si>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</si>
  <si>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</si>
  <si>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</si>
  <si>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</si>
  <si>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</si>
  <si>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</si>
  <si>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</si>
  <si>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</si>
  <si>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</si>
  <si>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</si>
  <si>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</si>
  <si>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</si>
  <si>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</si>
  <si>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</si>
  <si>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</si>
  <si>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</si>
  <si>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</si>
  <si>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</si>
  <si>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</si>
  <si>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</si>
  <si>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</si>
  <si>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</si>
  <si>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</si>
  <si>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</si>
  <si>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</si>
  <si>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</si>
  <si>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>Назначено</t>
  </si>
  <si>
    <t>Исполнено</t>
  </si>
  <si>
    <t xml:space="preserve">000 01 02 00 00 13 0000 710 </t>
  </si>
  <si>
    <t>000 01 02 00 00 13 0000 810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</si>
  <si>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</si>
  <si>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 от кредитных организаций бюджетами городских поселений в валюте Российской Федерации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</si>
  <si>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</si>
  <si>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</si>
  <si>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000 01 05 02 01 13 0000 510</t>
  </si>
  <si>
    <t xml:space="preserve">000 01 05 02 01 13 0000 610 </t>
  </si>
  <si>
    <t xml:space="preserve">Приложение № 1 к постановлению администрации МО "Октябрьское" № 292 от  23.07.2020 года </t>
  </si>
  <si>
    <t xml:space="preserve">                                                                                                                                                                       Отчет по источникам финансирования дефицита бюджета муниципального образования "Октябрьское" за полугодие 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</si>
</sst>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169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169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169" fontId="6" fillId="0" borderId="14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169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169" fontId="5" fillId="0" borderId="25" xfId="0" applyNumberFormat="1" applyFont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171" fontId="6" fillId="0" borderId="29" xfId="0" applyNumberFormat="1" applyFont="1" applyFill="1" applyBorder="1" applyAlignment="1">
      <alignment vertical="center"/>
    </xf>
    <xf numFmtId="171" fontId="0" fillId="0" borderId="30" xfId="0" applyNumberFormat="1" applyFont="1" applyFill="1" applyBorder="1" applyAlignment="1">
      <alignment vertical="center"/>
    </xf>
    <xf numFmtId="171" fontId="0" fillId="0" borderId="31" xfId="0" applyNumberFormat="1" applyFont="1" applyFill="1" applyBorder="1" applyAlignment="1">
      <alignment vertical="center"/>
    </xf>
    <xf numFmtId="171" fontId="6" fillId="0" borderId="31" xfId="0" applyNumberFormat="1" applyFont="1" applyFill="1" applyBorder="1" applyAlignment="1">
      <alignment vertical="center"/>
    </xf>
    <xf numFmtId="171" fontId="6" fillId="0" borderId="30" xfId="0" applyNumberFormat="1" applyFont="1" applyFill="1" applyBorder="1" applyAlignment="1">
      <alignment vertical="center"/>
    </xf>
    <xf numFmtId="171" fontId="0" fillId="0" borderId="32" xfId="0" applyNumberFormat="1" applyFont="1" applyFill="1" applyBorder="1" applyAlignment="1">
      <alignment vertical="center"/>
    </xf>
    <xf numFmtId="171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view="pageBreakPreview" zoomScale="60" zoomScalePageLayoutView="0" workbookViewId="0" topLeftCell="A1">
      <selection activeCell="F23" sqref="F2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875" style="24" customWidth="1" collapsed="1"/>
    <col min="6" max="6" width="22.25390625" style="0" customWidth="1"/>
    <col min="7" max="7" width="15.375" style="0" customWidth="1"/>
  </cols>
  <sheetData>
    <row r="1" spans="3:6" ht="41.25" customHeight="1">
      <c r="C1" s="57" t="s">
        <v>42</v>
      </c>
      <c r="D1" s="57"/>
      <c r="E1" s="57"/>
      <c r="F1" s="57"/>
    </row>
    <row r="3" spans="2:5" ht="46.5" customHeight="1">
      <c r="B3" s="56" t="s">
        <v>43</v>
      </c>
      <c r="C3" s="56"/>
      <c r="D3" s="56"/>
      <c r="E3" s="56"/>
    </row>
    <row r="4" spans="1:5" ht="18" customHeight="1" thickBot="1">
      <c r="A4" s="1"/>
      <c r="B4" s="1"/>
      <c r="C4" s="1"/>
      <c r="D4" s="1"/>
      <c r="E4" s="25"/>
    </row>
    <row r="5" spans="1:6" ht="32.25" customHeight="1">
      <c r="A5" s="1"/>
      <c r="B5" s="27" t="s">
        <v>0</v>
      </c>
      <c r="C5" s="23" t="s">
        <v>13</v>
      </c>
      <c r="D5" s="23" t="s">
        <v>1</v>
      </c>
      <c r="E5" s="28" t="s">
        <v>32</v>
      </c>
      <c r="F5" s="28" t="s">
        <v>33</v>
      </c>
    </row>
    <row r="6" spans="1:6" ht="12.75" customHeight="1">
      <c r="A6" s="1"/>
      <c r="B6" s="29">
        <v>1</v>
      </c>
      <c r="C6" s="9">
        <v>2</v>
      </c>
      <c r="D6" s="8">
        <v>3</v>
      </c>
      <c r="E6" s="30">
        <v>3</v>
      </c>
      <c r="F6" s="30">
        <v>4</v>
      </c>
    </row>
    <row r="7" spans="1:6" ht="4.5" customHeight="1" hidden="1">
      <c r="A7" s="1"/>
      <c r="B7" s="31"/>
      <c r="C7" s="10"/>
      <c r="D7" s="7"/>
      <c r="E7" s="32"/>
      <c r="F7" s="32"/>
    </row>
    <row r="8" spans="2:6" ht="25.5">
      <c r="B8" s="46" t="s">
        <v>26</v>
      </c>
      <c r="C8" s="45" t="s">
        <v>29</v>
      </c>
      <c r="D8" s="47"/>
      <c r="E8" s="49">
        <f>E9-E11</f>
        <v>0</v>
      </c>
      <c r="F8" s="49">
        <f>F9-F11</f>
        <v>0</v>
      </c>
    </row>
    <row r="9" spans="1:6" ht="42" customHeight="1">
      <c r="A9" s="1"/>
      <c r="B9" s="33" t="s">
        <v>27</v>
      </c>
      <c r="C9" s="11" t="s">
        <v>30</v>
      </c>
      <c r="D9" s="5">
        <f>SUM(D10:D12)</f>
        <v>0</v>
      </c>
      <c r="E9" s="50">
        <f>E10</f>
        <v>0</v>
      </c>
      <c r="F9" s="50">
        <f>F10</f>
        <v>0</v>
      </c>
    </row>
    <row r="10" spans="1:6" ht="47.25" customHeight="1">
      <c r="A10" s="1"/>
      <c r="B10" s="33" t="s">
        <v>36</v>
      </c>
      <c r="C10" s="11" t="s">
        <v>34</v>
      </c>
      <c r="D10" s="5"/>
      <c r="E10" s="50"/>
      <c r="F10" s="50"/>
    </row>
    <row r="11" spans="1:6" ht="45" customHeight="1">
      <c r="A11" s="1"/>
      <c r="B11" s="37" t="s">
        <v>28</v>
      </c>
      <c r="C11" s="16" t="s">
        <v>31</v>
      </c>
      <c r="D11" s="17"/>
      <c r="E11" s="50">
        <f>E12</f>
        <v>0</v>
      </c>
      <c r="F11" s="50">
        <f>F12</f>
        <v>0</v>
      </c>
    </row>
    <row r="12" spans="1:6" ht="39" customHeight="1">
      <c r="A12" s="1"/>
      <c r="B12" s="37" t="s">
        <v>37</v>
      </c>
      <c r="C12" s="16" t="s">
        <v>35</v>
      </c>
      <c r="D12" s="17"/>
      <c r="E12" s="50"/>
      <c r="F12" s="50"/>
    </row>
    <row r="13" spans="1:6" ht="17.25" customHeight="1" hidden="1">
      <c r="A13" s="1"/>
      <c r="B13" s="35"/>
      <c r="C13" s="16"/>
      <c r="D13" s="17"/>
      <c r="E13" s="51"/>
      <c r="F13" s="51"/>
    </row>
    <row r="14" spans="1:6" ht="27.75" customHeight="1" hidden="1">
      <c r="A14" s="1"/>
      <c r="B14" s="36" t="s">
        <v>8</v>
      </c>
      <c r="C14" s="20" t="s">
        <v>9</v>
      </c>
      <c r="D14" s="21">
        <f>D15-D17</f>
        <v>0</v>
      </c>
      <c r="E14" s="52"/>
      <c r="F14" s="52"/>
    </row>
    <row r="15" spans="1:6" ht="29.25" customHeight="1" hidden="1">
      <c r="A15" s="1"/>
      <c r="B15" s="37" t="s">
        <v>2</v>
      </c>
      <c r="C15" s="11" t="s">
        <v>3</v>
      </c>
      <c r="D15" s="5">
        <f>D16</f>
        <v>0</v>
      </c>
      <c r="E15" s="50"/>
      <c r="F15" s="50"/>
    </row>
    <row r="16" spans="1:6" ht="30" customHeight="1" hidden="1">
      <c r="A16" s="1"/>
      <c r="B16" s="38" t="s">
        <v>4</v>
      </c>
      <c r="C16" s="11" t="s">
        <v>5</v>
      </c>
      <c r="D16" s="5"/>
      <c r="E16" s="50"/>
      <c r="F16" s="50"/>
    </row>
    <row r="17" spans="1:6" ht="30" customHeight="1" hidden="1">
      <c r="A17" s="1"/>
      <c r="B17" s="37" t="s">
        <v>10</v>
      </c>
      <c r="C17" s="11" t="s">
        <v>6</v>
      </c>
      <c r="D17" s="5">
        <f>D18</f>
        <v>0</v>
      </c>
      <c r="E17" s="50"/>
      <c r="F17" s="50"/>
    </row>
    <row r="18" spans="1:6" ht="30" customHeight="1" hidden="1">
      <c r="A18" s="1"/>
      <c r="B18" s="38" t="s">
        <v>4</v>
      </c>
      <c r="C18" s="11" t="s">
        <v>7</v>
      </c>
      <c r="D18" s="5"/>
      <c r="E18" s="50"/>
      <c r="F18" s="50"/>
    </row>
    <row r="19" spans="1:6" ht="3.75" customHeight="1">
      <c r="A19" s="1"/>
      <c r="B19" s="39"/>
      <c r="C19" s="16"/>
      <c r="D19" s="17"/>
      <c r="E19" s="51"/>
      <c r="F19" s="51"/>
    </row>
    <row r="20" spans="1:6" ht="26.25" customHeight="1">
      <c r="A20" s="1"/>
      <c r="B20" s="40" t="s">
        <v>14</v>
      </c>
      <c r="C20" s="18" t="s">
        <v>15</v>
      </c>
      <c r="D20" s="19">
        <f>D25-D21</f>
        <v>0</v>
      </c>
      <c r="E20" s="53">
        <v>17572053.61</v>
      </c>
      <c r="F20" s="53">
        <f>F25-F21</f>
        <v>6065782.809999999</v>
      </c>
    </row>
    <row r="21" spans="1:6" ht="15.75" customHeight="1">
      <c r="A21" s="1"/>
      <c r="B21" s="33" t="s">
        <v>11</v>
      </c>
      <c r="C21" s="11" t="s">
        <v>16</v>
      </c>
      <c r="D21" s="5">
        <f>D24</f>
        <v>0</v>
      </c>
      <c r="E21" s="50">
        <f aca="true" t="shared" si="0" ref="E21:F23">E22</f>
        <v>376008662.77</v>
      </c>
      <c r="F21" s="50">
        <f t="shared" si="0"/>
        <v>19312677.28</v>
      </c>
    </row>
    <row r="22" spans="1:6" ht="15.75" customHeight="1">
      <c r="A22" s="1"/>
      <c r="B22" s="33" t="s">
        <v>17</v>
      </c>
      <c r="C22" s="11" t="s">
        <v>18</v>
      </c>
      <c r="D22" s="5"/>
      <c r="E22" s="50">
        <f t="shared" si="0"/>
        <v>376008662.77</v>
      </c>
      <c r="F22" s="50">
        <f t="shared" si="0"/>
        <v>19312677.28</v>
      </c>
    </row>
    <row r="23" spans="1:6" ht="15.75" customHeight="1">
      <c r="A23" s="1"/>
      <c r="B23" s="33" t="s">
        <v>19</v>
      </c>
      <c r="C23" s="11" t="s">
        <v>20</v>
      </c>
      <c r="D23" s="5"/>
      <c r="E23" s="50">
        <f t="shared" si="0"/>
        <v>376008662.77</v>
      </c>
      <c r="F23" s="50">
        <f t="shared" si="0"/>
        <v>19312677.28</v>
      </c>
    </row>
    <row r="24" spans="1:6" ht="30.75" customHeight="1">
      <c r="A24" s="1"/>
      <c r="B24" s="34" t="s">
        <v>38</v>
      </c>
      <c r="C24" s="11" t="s">
        <v>40</v>
      </c>
      <c r="D24" s="5"/>
      <c r="E24" s="50">
        <v>376008662.77</v>
      </c>
      <c r="F24" s="50">
        <v>19312677.28</v>
      </c>
    </row>
    <row r="25" spans="1:6" ht="16.5" customHeight="1">
      <c r="A25" s="1"/>
      <c r="B25" s="37" t="s">
        <v>12</v>
      </c>
      <c r="C25" s="11" t="s">
        <v>22</v>
      </c>
      <c r="D25" s="5">
        <f>D28</f>
        <v>0</v>
      </c>
      <c r="E25" s="50">
        <f aca="true" t="shared" si="1" ref="E25:F27">E26</f>
        <v>396814046.38</v>
      </c>
      <c r="F25" s="50">
        <f t="shared" si="1"/>
        <v>25378460.09</v>
      </c>
    </row>
    <row r="26" spans="1:6" ht="16.5" customHeight="1">
      <c r="A26" s="1"/>
      <c r="B26" s="37" t="s">
        <v>21</v>
      </c>
      <c r="C26" s="11" t="s">
        <v>23</v>
      </c>
      <c r="D26" s="5"/>
      <c r="E26" s="50">
        <f t="shared" si="1"/>
        <v>396814046.38</v>
      </c>
      <c r="F26" s="50">
        <f t="shared" si="1"/>
        <v>25378460.09</v>
      </c>
    </row>
    <row r="27" spans="1:6" ht="16.5" customHeight="1">
      <c r="A27" s="1"/>
      <c r="B27" s="37" t="s">
        <v>19</v>
      </c>
      <c r="C27" s="11" t="s">
        <v>24</v>
      </c>
      <c r="D27" s="5"/>
      <c r="E27" s="50">
        <f t="shared" si="1"/>
        <v>396814046.38</v>
      </c>
      <c r="F27" s="50">
        <f t="shared" si="1"/>
        <v>25378460.09</v>
      </c>
    </row>
    <row r="28" spans="1:6" ht="30" customHeight="1">
      <c r="A28" s="1"/>
      <c r="B28" s="34" t="s">
        <v>39</v>
      </c>
      <c r="C28" s="11" t="s">
        <v>41</v>
      </c>
      <c r="D28" s="5"/>
      <c r="E28" s="50">
        <v>396814046.38</v>
      </c>
      <c r="F28" s="50">
        <v>25378460.09</v>
      </c>
    </row>
    <row r="29" spans="1:6" ht="15.75" customHeight="1">
      <c r="A29" s="1"/>
      <c r="B29" s="41"/>
      <c r="C29" s="13"/>
      <c r="D29" s="14"/>
      <c r="E29" s="54"/>
      <c r="F29" s="54"/>
    </row>
    <row r="30" spans="2:6" s="15" customFormat="1" ht="15.75" customHeight="1" thickBot="1">
      <c r="B30" s="48" t="s">
        <v>25</v>
      </c>
      <c r="C30" s="42"/>
      <c r="D30" s="43" t="e">
        <f>#REF!+D14+#REF!+#REF!+#REF!+D20</f>
        <v>#REF!</v>
      </c>
      <c r="E30" s="55">
        <v>17572053.61</v>
      </c>
      <c r="F30" s="55">
        <f>F8+F20</f>
        <v>6065782.809999999</v>
      </c>
    </row>
    <row r="31" spans="1:7" ht="34.5" customHeight="1">
      <c r="A31" s="1"/>
      <c r="C31" s="12"/>
      <c r="F31" s="22"/>
      <c r="G31" s="22"/>
    </row>
    <row r="32" spans="1:5" ht="19.5" customHeight="1">
      <c r="A32" s="1"/>
      <c r="E32" s="44"/>
    </row>
    <row r="33" spans="1:5" ht="15">
      <c r="A33" s="1"/>
      <c r="E33" s="44"/>
    </row>
    <row r="34" ht="15.75" customHeight="1">
      <c r="A34" s="3"/>
    </row>
    <row r="35" ht="27" customHeight="1">
      <c r="A35" s="2"/>
    </row>
    <row r="36" ht="15">
      <c r="A36" s="2"/>
    </row>
    <row r="37" ht="36.75" customHeight="1">
      <c r="A37" s="2"/>
    </row>
    <row r="38" ht="25.5" customHeight="1"/>
    <row r="50" spans="2:5" ht="12.75">
      <c r="B50" s="4"/>
      <c r="C50" s="4"/>
      <c r="D50" s="6"/>
      <c r="E50" s="26"/>
    </row>
    <row r="51" spans="2:5" ht="12.75">
      <c r="B51" s="4"/>
      <c r="C51" s="4"/>
      <c r="D51" s="6"/>
      <c r="E51" s="26"/>
    </row>
    <row r="52" spans="2:5" ht="12.75">
      <c r="B52" s="4"/>
      <c r="C52" s="4"/>
      <c r="D52" s="6"/>
      <c r="E52" s="26"/>
    </row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</sheetData>
  <sheetProtection/>
  <mergeCells count="2">
    <mergeCell ref="B3:E3"/>
    <mergeCell ref="C1:F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2020-07-27T06:06:51Z</cp:lastPrinted>
  <dcterms:created xsi:type="dcterms:W3CDTF">2000-09-19T07:45:36Z</dcterms:created>
  <dcterms:modified xsi:type="dcterms:W3CDTF">2020-07-27T06:07:17Z</dcterms:modified>
  <cp:category/>
  <cp:version/>
  <cp:contentType/>
  <cp:contentStatus/>
</cp:coreProperties>
</file>