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Приложение № 3" sheetId="1" r:id="rId1"/>
  </sheets>
  <definedNames>
    <definedName name="_xlnm.Print_Titles" localSheetId="0">'Приложение № 3'!$8:$9</definedName>
    <definedName name="_xlnm.Print_Area" localSheetId="0">'Приложение № 3'!$A$1:$E$43</definedName>
  </definedNames>
  <calcPr fullCalcOnLoad="1"/>
</workbook>
</file>

<file path=xl/sharedStrings.xml><?xml version="1.0" encoding="utf-8"?>
<sst xmlns="http://schemas.openxmlformats.org/spreadsheetml/2006/main" count="76" uniqueCount="74">
  <si>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</si>
  <si>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</si>
  <si>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</si>
  <si>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</si>
  <si>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</si>
  <si>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</si>
  <si>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</si>
  <si>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</si>
  <si>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</si>
  <si>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</si>
  <si>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</si>
  <si>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</si>
  <si>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</si>
  <si>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</si>
  <si>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</si>
  <si>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</si>
  <si>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</si>
  <si>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</si>
  <si>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</si>
  <si>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</si>
  <si>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</si>
  <si>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</si>
  <si>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</si>
  <si>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</si>
  <si>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</si>
  <si>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</si>
  <si>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</si>
  <si>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</si>
  <si>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</si>
  <si>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</si>
  <si>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</si>
  <si>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Сумма, тыс. рублей</t>
  </si>
  <si>
    <t>2021 год</t>
  </si>
  <si>
    <t>2022 год</t>
  </si>
  <si>
    <t>2023 год</t>
  </si>
  <si>
    <t>Приложение № 3</t>
  </si>
  <si>
    <t>2 02 10000 00 0000 150</t>
  </si>
  <si>
    <t>1 06 06040 00 0000 110</t>
  </si>
  <si>
    <t>Земельный налог с физических лиц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</si>
  <si>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</si>
  <si>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</si>
  <si>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</si>
  <si>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</si>
  <si>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</si>
  <si>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</si>
  <si>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</si>
  <si>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</si>
  <si>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</si>
  <si>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</si>
  <si>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</si>
  <si>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Прочие субсидии бюджетам сельских поселений</t>
  </si>
  <si>
    <t>2 02 29999 10 0000 150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</si>
  <si>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</si>
  <si>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</si>
  <si>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</si>
  <si>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</si>
  <si>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     Земельный налог с организаций</t>
  </si>
  <si>
    <t xml:space="preserve">сельского поселения "Мошинское"  </t>
  </si>
  <si>
    <t xml:space="preserve">Няндомского муниципального района Архангельской области </t>
  </si>
  <si>
    <t xml:space="preserve">Прогнозируемое поступление доходов бюджета сельского поселения "Мошинское" Няндомского муниципального района Архангельской области  на 2021 год и на плановый период 2022 и 2023 годов                     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</si>
  <si>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</si>
  <si>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</si>
  <si>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</si>
  <si>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</si>
  <si>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</si>
  <si>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</si>
  <si>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</si>
  <si>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</si>
  <si>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</si>
  <si>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2 02 27576 10 0000 150</t>
  </si>
  <si>
    <t>Единая субвенция бюджетам сельских поселений</t>
  </si>
  <si>
    <t>2 02 39998 10 0000 150</t>
  </si>
  <si>
    <t xml:space="preserve">к решению муниципального Совета    </t>
  </si>
  <si>
    <t xml:space="preserve"> от 25 декабря 2020 г. № 152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</si>
</sst>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  <numFmt numFmtId="185" formatCode="0.0"/>
  </numFmts>
  <fonts count="30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18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2" fillId="0" borderId="11" xfId="0" applyFont="1" applyFill="1" applyBorder="1" applyAlignment="1">
      <alignment vertical="center" wrapText="1"/>
    </xf>
    <xf numFmtId="185" fontId="22" fillId="0" borderId="1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185" fontId="24" fillId="0" borderId="11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 readingOrder="1"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0" xfId="0" applyFont="1" applyFill="1" applyAlignment="1">
      <alignment horizontal="left"/>
    </xf>
    <xf numFmtId="0" fontId="22" fillId="0" borderId="13" xfId="0" applyFont="1" applyFill="1" applyBorder="1" applyAlignment="1">
      <alignment vertical="center" wrapText="1"/>
    </xf>
    <xf numFmtId="185" fontId="22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wrapText="1"/>
    </xf>
    <xf numFmtId="185" fontId="24" fillId="24" borderId="11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center" wrapText="1"/>
    </xf>
    <xf numFmtId="185" fontId="26" fillId="0" borderId="10" xfId="0" applyNumberFormat="1" applyFont="1" applyFill="1" applyBorder="1" applyAlignment="1">
      <alignment horizontal="right" vertical="center"/>
    </xf>
    <xf numFmtId="49" fontId="27" fillId="0" borderId="11" xfId="0" applyNumberFormat="1" applyFont="1" applyFill="1" applyBorder="1" applyAlignment="1">
      <alignment horizontal="center" vertical="center"/>
    </xf>
    <xf numFmtId="185" fontId="27" fillId="0" borderId="11" xfId="0" applyNumberFormat="1" applyFont="1" applyFill="1" applyBorder="1" applyAlignment="1">
      <alignment horizontal="right" vertical="center"/>
    </xf>
    <xf numFmtId="49" fontId="28" fillId="0" borderId="11" xfId="0" applyNumberFormat="1" applyFont="1" applyFill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right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right" vertical="center"/>
    </xf>
    <xf numFmtId="49" fontId="27" fillId="0" borderId="13" xfId="0" applyNumberFormat="1" applyFont="1" applyFill="1" applyBorder="1" applyAlignment="1">
      <alignment horizontal="center" vertical="center"/>
    </xf>
    <xf numFmtId="185" fontId="27" fillId="0" borderId="13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185" fontId="28" fillId="24" borderId="11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5" zoomScaleNormal="75" zoomScaleSheetLayoutView="100" zoomScalePageLayoutView="0" workbookViewId="0" topLeftCell="C1">
      <selection activeCell="C1" sqref="C1:E5"/>
    </sheetView>
  </sheetViews>
  <sheetFormatPr defaultColWidth="9.00390625" defaultRowHeight="12.75"/>
  <cols>
    <col min="1" max="1" width="95.375" style="4" customWidth="1"/>
    <col min="2" max="2" width="48.375" style="4" customWidth="1"/>
    <col min="3" max="3" width="32.375" style="4" customWidth="1"/>
    <col min="4" max="4" width="24.125" style="4" customWidth="1"/>
    <col min="5" max="5" width="32.375" style="4" customWidth="1"/>
    <col min="6" max="6" width="0.12890625" style="4" hidden="1" customWidth="1"/>
    <col min="7" max="16384" width="9.125" style="4" customWidth="1"/>
  </cols>
  <sheetData>
    <row r="1" spans="1:6" ht="12.75" customHeight="1">
      <c r="A1" s="1"/>
      <c r="B1" s="2"/>
      <c r="C1" s="34" t="s">
        <v>35</v>
      </c>
      <c r="D1" s="34"/>
      <c r="E1" s="34"/>
      <c r="F1" s="3"/>
    </row>
    <row r="2" spans="1:6" ht="21" customHeight="1">
      <c r="A2" s="1"/>
      <c r="B2" s="2"/>
      <c r="C2" s="34" t="s">
        <v>72</v>
      </c>
      <c r="D2" s="34"/>
      <c r="E2" s="34"/>
      <c r="F2" s="3"/>
    </row>
    <row r="3" spans="1:6" ht="20.25" customHeight="1">
      <c r="A3" s="1"/>
      <c r="B3" s="2"/>
      <c r="C3" s="34" t="s">
        <v>57</v>
      </c>
      <c r="D3" s="34"/>
      <c r="E3" s="34"/>
      <c r="F3" s="3"/>
    </row>
    <row r="4" spans="1:6" ht="21.75" customHeight="1">
      <c r="A4" s="1"/>
      <c r="B4" s="2"/>
      <c r="C4" s="34" t="s">
        <v>58</v>
      </c>
      <c r="D4" s="34"/>
      <c r="E4" s="34"/>
      <c r="F4" s="3"/>
    </row>
    <row r="5" spans="1:6" ht="15.75">
      <c r="A5" s="1"/>
      <c r="B5" s="2"/>
      <c r="C5" s="35" t="s">
        <v>73</v>
      </c>
      <c r="D5" s="35"/>
      <c r="E5" s="35"/>
      <c r="F5" s="3"/>
    </row>
    <row r="6" spans="1:6" ht="15.75">
      <c r="A6" s="1"/>
      <c r="B6" s="2"/>
      <c r="C6" s="8"/>
      <c r="D6" s="8"/>
      <c r="E6" s="8"/>
      <c r="F6" s="3"/>
    </row>
    <row r="7" spans="1:5" ht="52.5" customHeight="1">
      <c r="A7" s="36" t="s">
        <v>59</v>
      </c>
      <c r="B7" s="36"/>
      <c r="C7" s="36"/>
      <c r="D7" s="36"/>
      <c r="E7" s="36"/>
    </row>
    <row r="8" spans="1:5" ht="14.25" customHeight="1">
      <c r="A8" s="30" t="s">
        <v>10</v>
      </c>
      <c r="B8" s="30" t="s">
        <v>11</v>
      </c>
      <c r="C8" s="31" t="s">
        <v>31</v>
      </c>
      <c r="D8" s="32"/>
      <c r="E8" s="33"/>
    </row>
    <row r="9" spans="1:5" ht="36.75" customHeight="1">
      <c r="A9" s="30"/>
      <c r="B9" s="30"/>
      <c r="C9" s="7" t="s">
        <v>32</v>
      </c>
      <c r="D9" s="7" t="s">
        <v>33</v>
      </c>
      <c r="E9" s="7" t="s">
        <v>34</v>
      </c>
    </row>
    <row r="10" spans="1:11" ht="30">
      <c r="A10" s="9" t="s">
        <v>15</v>
      </c>
      <c r="B10" s="38" t="s">
        <v>6</v>
      </c>
      <c r="C10" s="39">
        <f>C11+C14+C22+C25</f>
        <v>2004.8</v>
      </c>
      <c r="D10" s="10">
        <f>D11+D14+D22+D25</f>
        <v>2017.04</v>
      </c>
      <c r="E10" s="10">
        <f>E11+E14+E22+E25</f>
        <v>2030.35</v>
      </c>
      <c r="F10" s="11"/>
      <c r="G10" s="11"/>
      <c r="H10" s="11"/>
      <c r="I10" s="11"/>
      <c r="J10" s="11"/>
      <c r="K10" s="11"/>
    </row>
    <row r="11" spans="1:11" ht="25.5" customHeight="1">
      <c r="A11" s="12" t="s">
        <v>4</v>
      </c>
      <c r="B11" s="40" t="s">
        <v>7</v>
      </c>
      <c r="C11" s="41">
        <f>C12</f>
        <v>266.8</v>
      </c>
      <c r="D11" s="13">
        <f>D12</f>
        <v>279.04</v>
      </c>
      <c r="E11" s="13">
        <f>E12</f>
        <v>292.35</v>
      </c>
      <c r="F11" s="11"/>
      <c r="G11" s="11"/>
      <c r="H11" s="11"/>
      <c r="I11" s="11"/>
      <c r="J11" s="11"/>
      <c r="K11" s="11"/>
    </row>
    <row r="12" spans="1:11" ht="24" customHeight="1">
      <c r="A12" s="14" t="s">
        <v>0</v>
      </c>
      <c r="B12" s="40" t="s">
        <v>8</v>
      </c>
      <c r="C12" s="41">
        <v>266.8</v>
      </c>
      <c r="D12" s="13">
        <v>279.04</v>
      </c>
      <c r="E12" s="13">
        <v>292.35</v>
      </c>
      <c r="F12" s="11"/>
      <c r="G12" s="11"/>
      <c r="H12" s="11"/>
      <c r="I12" s="11"/>
      <c r="J12" s="11"/>
      <c r="K12" s="11"/>
    </row>
    <row r="13" spans="1:11" ht="151.5" customHeight="1">
      <c r="A13" s="14" t="s">
        <v>61</v>
      </c>
      <c r="B13" s="40" t="s">
        <v>60</v>
      </c>
      <c r="C13" s="41">
        <v>266.8</v>
      </c>
      <c r="D13" s="13">
        <v>279.04</v>
      </c>
      <c r="E13" s="13">
        <v>292.35</v>
      </c>
      <c r="F13" s="11"/>
      <c r="G13" s="11"/>
      <c r="H13" s="11"/>
      <c r="I13" s="11"/>
      <c r="J13" s="11"/>
      <c r="K13" s="11"/>
    </row>
    <row r="14" spans="1:11" ht="39" customHeight="1">
      <c r="A14" s="15" t="s">
        <v>1</v>
      </c>
      <c r="B14" s="40" t="s">
        <v>21</v>
      </c>
      <c r="C14" s="41">
        <f>C15+C17</f>
        <v>1613</v>
      </c>
      <c r="D14" s="13">
        <f>D15+D17</f>
        <v>1613</v>
      </c>
      <c r="E14" s="13">
        <f>E15+E17</f>
        <v>1613</v>
      </c>
      <c r="F14" s="11"/>
      <c r="G14" s="11"/>
      <c r="H14" s="11"/>
      <c r="I14" s="11"/>
      <c r="J14" s="11"/>
      <c r="K14" s="11"/>
    </row>
    <row r="15" spans="1:11" ht="30.75">
      <c r="A15" s="15" t="s">
        <v>17</v>
      </c>
      <c r="B15" s="40" t="s">
        <v>22</v>
      </c>
      <c r="C15" s="41">
        <f>C16</f>
        <v>211</v>
      </c>
      <c r="D15" s="13">
        <f>D16</f>
        <v>211</v>
      </c>
      <c r="E15" s="13">
        <f>E16</f>
        <v>211</v>
      </c>
      <c r="F15" s="11"/>
      <c r="G15" s="11"/>
      <c r="H15" s="11"/>
      <c r="I15" s="11"/>
      <c r="J15" s="11"/>
      <c r="K15" s="11"/>
    </row>
    <row r="16" spans="1:11" ht="80.25" customHeight="1">
      <c r="A16" s="14" t="s">
        <v>44</v>
      </c>
      <c r="B16" s="40" t="s">
        <v>45</v>
      </c>
      <c r="C16" s="41">
        <v>211</v>
      </c>
      <c r="D16" s="13">
        <v>211</v>
      </c>
      <c r="E16" s="13">
        <v>211</v>
      </c>
      <c r="F16" s="11"/>
      <c r="G16" s="11"/>
      <c r="H16" s="11"/>
      <c r="I16" s="11"/>
      <c r="J16" s="11"/>
      <c r="K16" s="11"/>
    </row>
    <row r="17" spans="1:11" ht="30.75">
      <c r="A17" s="16" t="s">
        <v>18</v>
      </c>
      <c r="B17" s="42" t="s">
        <v>19</v>
      </c>
      <c r="C17" s="41">
        <f>C18+C20</f>
        <v>1402</v>
      </c>
      <c r="D17" s="13">
        <f>D18+D20</f>
        <v>1402</v>
      </c>
      <c r="E17" s="13">
        <f>E18+E20</f>
        <v>1402</v>
      </c>
      <c r="F17" s="11"/>
      <c r="G17" s="11"/>
      <c r="H17" s="11"/>
      <c r="I17" s="11"/>
      <c r="J17" s="11"/>
      <c r="K17" s="11"/>
    </row>
    <row r="18" spans="1:11" ht="30.75">
      <c r="A18" s="16" t="s">
        <v>56</v>
      </c>
      <c r="B18" s="42" t="s">
        <v>39</v>
      </c>
      <c r="C18" s="41">
        <v>636</v>
      </c>
      <c r="D18" s="13">
        <v>636</v>
      </c>
      <c r="E18" s="13">
        <v>636</v>
      </c>
      <c r="F18" s="11"/>
      <c r="G18" s="11"/>
      <c r="H18" s="11"/>
      <c r="I18" s="11"/>
      <c r="J18" s="11"/>
      <c r="K18" s="11"/>
    </row>
    <row r="19" spans="1:11" ht="70.5" customHeight="1">
      <c r="A19" s="16" t="s">
        <v>62</v>
      </c>
      <c r="B19" s="42" t="s">
        <v>63</v>
      </c>
      <c r="C19" s="41">
        <v>636</v>
      </c>
      <c r="D19" s="13">
        <v>636</v>
      </c>
      <c r="E19" s="13">
        <v>636</v>
      </c>
      <c r="F19" s="11"/>
      <c r="G19" s="11"/>
      <c r="H19" s="11"/>
      <c r="I19" s="11"/>
      <c r="J19" s="11"/>
      <c r="K19" s="11"/>
    </row>
    <row r="20" spans="1:11" ht="30.75">
      <c r="A20" s="16" t="s">
        <v>38</v>
      </c>
      <c r="B20" s="40" t="s">
        <v>37</v>
      </c>
      <c r="C20" s="41">
        <v>766</v>
      </c>
      <c r="D20" s="13">
        <v>766</v>
      </c>
      <c r="E20" s="13">
        <v>766</v>
      </c>
      <c r="F20" s="11"/>
      <c r="G20" s="11"/>
      <c r="H20" s="11"/>
      <c r="I20" s="11"/>
      <c r="J20" s="11"/>
      <c r="K20" s="11"/>
    </row>
    <row r="21" spans="1:11" ht="50.25" customHeight="1">
      <c r="A21" s="16" t="s">
        <v>64</v>
      </c>
      <c r="B21" s="40" t="s">
        <v>65</v>
      </c>
      <c r="C21" s="41">
        <v>766</v>
      </c>
      <c r="D21" s="13">
        <v>766</v>
      </c>
      <c r="E21" s="13">
        <v>766</v>
      </c>
      <c r="F21" s="11"/>
      <c r="G21" s="11"/>
      <c r="H21" s="11"/>
      <c r="I21" s="11"/>
      <c r="J21" s="11"/>
      <c r="K21" s="11"/>
    </row>
    <row r="22" spans="1:11" ht="30.75">
      <c r="A22" s="15" t="s">
        <v>13</v>
      </c>
      <c r="B22" s="40" t="s">
        <v>24</v>
      </c>
      <c r="C22" s="41">
        <f aca="true" t="shared" si="0" ref="C22:E23">C23</f>
        <v>7</v>
      </c>
      <c r="D22" s="13">
        <f t="shared" si="0"/>
        <v>7</v>
      </c>
      <c r="E22" s="13">
        <f t="shared" si="0"/>
        <v>7</v>
      </c>
      <c r="F22" s="11"/>
      <c r="G22" s="11"/>
      <c r="H22" s="11"/>
      <c r="I22" s="11"/>
      <c r="J22" s="11"/>
      <c r="K22" s="11"/>
    </row>
    <row r="23" spans="1:11" ht="78.75" customHeight="1">
      <c r="A23" s="17" t="s">
        <v>40</v>
      </c>
      <c r="B23" s="40" t="s">
        <v>41</v>
      </c>
      <c r="C23" s="41">
        <f t="shared" si="0"/>
        <v>7</v>
      </c>
      <c r="D23" s="13">
        <f t="shared" si="0"/>
        <v>7</v>
      </c>
      <c r="E23" s="13">
        <f t="shared" si="0"/>
        <v>7</v>
      </c>
      <c r="F23" s="11"/>
      <c r="G23" s="11"/>
      <c r="H23" s="11"/>
      <c r="I23" s="11"/>
      <c r="J23" s="11"/>
      <c r="K23" s="11"/>
    </row>
    <row r="24" spans="1:11" ht="126.75" customHeight="1">
      <c r="A24" s="14" t="s">
        <v>23</v>
      </c>
      <c r="B24" s="40" t="s">
        <v>20</v>
      </c>
      <c r="C24" s="41">
        <v>7</v>
      </c>
      <c r="D24" s="13">
        <v>7</v>
      </c>
      <c r="E24" s="13">
        <v>7</v>
      </c>
      <c r="F24" s="11"/>
      <c r="G24" s="11"/>
      <c r="H24" s="11"/>
      <c r="I24" s="11"/>
      <c r="J24" s="11"/>
      <c r="K24" s="11"/>
    </row>
    <row r="25" spans="1:11" ht="82.5" customHeight="1">
      <c r="A25" s="12" t="s">
        <v>2</v>
      </c>
      <c r="B25" s="40" t="s">
        <v>25</v>
      </c>
      <c r="C25" s="41">
        <f>C27+C28</f>
        <v>118</v>
      </c>
      <c r="D25" s="13">
        <f>D27+D28</f>
        <v>118</v>
      </c>
      <c r="E25" s="13">
        <f>E27+E28</f>
        <v>118</v>
      </c>
      <c r="F25" s="11"/>
      <c r="G25" s="11"/>
      <c r="H25" s="11"/>
      <c r="I25" s="11"/>
      <c r="J25" s="11"/>
      <c r="K25" s="11"/>
    </row>
    <row r="26" spans="1:11" ht="147.75" customHeight="1">
      <c r="A26" s="18" t="s">
        <v>66</v>
      </c>
      <c r="B26" s="40" t="s">
        <v>67</v>
      </c>
      <c r="C26" s="41">
        <v>118</v>
      </c>
      <c r="D26" s="13">
        <v>118</v>
      </c>
      <c r="E26" s="13">
        <v>118</v>
      </c>
      <c r="F26" s="11"/>
      <c r="G26" s="11"/>
      <c r="H26" s="11"/>
      <c r="I26" s="11"/>
      <c r="J26" s="11"/>
      <c r="K26" s="11"/>
    </row>
    <row r="27" spans="1:11" ht="153" customHeight="1">
      <c r="A27" s="19" t="s">
        <v>54</v>
      </c>
      <c r="B27" s="40" t="s">
        <v>55</v>
      </c>
      <c r="C27" s="41">
        <v>74</v>
      </c>
      <c r="D27" s="13">
        <v>74</v>
      </c>
      <c r="E27" s="13">
        <v>74</v>
      </c>
      <c r="F27" s="11"/>
      <c r="G27" s="11"/>
      <c r="H27" s="11"/>
      <c r="I27" s="11"/>
      <c r="J27" s="11"/>
      <c r="K27" s="11"/>
    </row>
    <row r="28" spans="1:11" s="6" customFormat="1" ht="49.5" customHeight="1">
      <c r="A28" s="20" t="s">
        <v>42</v>
      </c>
      <c r="B28" s="43" t="s">
        <v>43</v>
      </c>
      <c r="C28" s="41">
        <v>44</v>
      </c>
      <c r="D28" s="13">
        <v>44</v>
      </c>
      <c r="E28" s="13">
        <v>44</v>
      </c>
      <c r="F28" s="21"/>
      <c r="G28" s="21"/>
      <c r="H28" s="21"/>
      <c r="I28" s="21"/>
      <c r="J28" s="21"/>
      <c r="K28" s="21"/>
    </row>
    <row r="29" spans="1:11" ht="22.5" customHeight="1">
      <c r="A29" s="22" t="s">
        <v>3</v>
      </c>
      <c r="B29" s="44" t="s">
        <v>9</v>
      </c>
      <c r="C29" s="45">
        <f>C30</f>
        <v>16468.6</v>
      </c>
      <c r="D29" s="23">
        <f>D30</f>
        <v>2757.51</v>
      </c>
      <c r="E29" s="23">
        <f>E30</f>
        <v>2935.3500000000004</v>
      </c>
      <c r="F29" s="11"/>
      <c r="G29" s="11"/>
      <c r="H29" s="11"/>
      <c r="I29" s="11"/>
      <c r="J29" s="11"/>
      <c r="K29" s="11"/>
    </row>
    <row r="30" spans="1:11" ht="61.5" customHeight="1">
      <c r="A30" s="12" t="s">
        <v>5</v>
      </c>
      <c r="B30" s="40" t="s">
        <v>26</v>
      </c>
      <c r="C30" s="41">
        <f>C31+C34+C39</f>
        <v>16468.6</v>
      </c>
      <c r="D30" s="13">
        <f>D31+D34+D39</f>
        <v>2757.51</v>
      </c>
      <c r="E30" s="13">
        <f>E31+E34+E39</f>
        <v>2935.3500000000004</v>
      </c>
      <c r="F30" s="11"/>
      <c r="G30" s="11"/>
      <c r="H30" s="11"/>
      <c r="I30" s="11"/>
      <c r="J30" s="11"/>
      <c r="K30" s="11"/>
    </row>
    <row r="31" spans="1:11" ht="48.75" customHeight="1">
      <c r="A31" s="15" t="s">
        <v>14</v>
      </c>
      <c r="B31" s="40" t="s">
        <v>36</v>
      </c>
      <c r="C31" s="41">
        <f>C33</f>
        <v>326</v>
      </c>
      <c r="D31" s="13">
        <f>D33</f>
        <v>260.8</v>
      </c>
      <c r="E31" s="13">
        <f>E33</f>
        <v>260.8</v>
      </c>
      <c r="F31" s="11"/>
      <c r="G31" s="11"/>
      <c r="H31" s="11"/>
      <c r="I31" s="11"/>
      <c r="J31" s="11"/>
      <c r="K31" s="11"/>
    </row>
    <row r="32" spans="1:11" ht="30.75">
      <c r="A32" s="14" t="s">
        <v>30</v>
      </c>
      <c r="B32" s="40"/>
      <c r="C32" s="41"/>
      <c r="D32" s="13"/>
      <c r="E32" s="13"/>
      <c r="F32" s="11"/>
      <c r="G32" s="11"/>
      <c r="H32" s="11"/>
      <c r="I32" s="11"/>
      <c r="J32" s="11"/>
      <c r="K32" s="11"/>
    </row>
    <row r="33" spans="1:11" ht="46.5" customHeight="1">
      <c r="A33" s="14" t="s">
        <v>46</v>
      </c>
      <c r="B33" s="40" t="s">
        <v>47</v>
      </c>
      <c r="C33" s="41">
        <v>326</v>
      </c>
      <c r="D33" s="13">
        <v>260.8</v>
      </c>
      <c r="E33" s="13">
        <v>260.8</v>
      </c>
      <c r="F33" s="11"/>
      <c r="G33" s="11"/>
      <c r="H33" s="11"/>
      <c r="I33" s="11"/>
      <c r="J33" s="11"/>
      <c r="K33" s="11"/>
    </row>
    <row r="34" spans="1:11" ht="48.75" customHeight="1">
      <c r="A34" s="12" t="s">
        <v>28</v>
      </c>
      <c r="B34" s="40" t="s">
        <v>29</v>
      </c>
      <c r="C34" s="41">
        <f>C36+C37+C38</f>
        <v>15626.6</v>
      </c>
      <c r="D34" s="13">
        <f>D36+D37+D38</f>
        <v>1976.26</v>
      </c>
      <c r="E34" s="13">
        <f>E36+E37+E38</f>
        <v>2136.85</v>
      </c>
      <c r="F34" s="11"/>
      <c r="G34" s="11"/>
      <c r="H34" s="11"/>
      <c r="I34" s="11"/>
      <c r="J34" s="11"/>
      <c r="K34" s="11"/>
    </row>
    <row r="35" spans="1:11" ht="30.75">
      <c r="A35" s="14" t="s">
        <v>30</v>
      </c>
      <c r="B35" s="40"/>
      <c r="C35" s="41"/>
      <c r="D35" s="13"/>
      <c r="E35" s="13"/>
      <c r="F35" s="11"/>
      <c r="G35" s="11"/>
      <c r="H35" s="11"/>
      <c r="I35" s="11"/>
      <c r="J35" s="11"/>
      <c r="K35" s="11"/>
    </row>
    <row r="36" spans="1:11" ht="78.75">
      <c r="A36" s="14" t="s">
        <v>48</v>
      </c>
      <c r="B36" s="40" t="s">
        <v>49</v>
      </c>
      <c r="C36" s="41">
        <v>11908.7</v>
      </c>
      <c r="D36" s="13">
        <v>0</v>
      </c>
      <c r="E36" s="13">
        <v>0</v>
      </c>
      <c r="F36" s="11"/>
      <c r="G36" s="11"/>
      <c r="H36" s="11"/>
      <c r="I36" s="11"/>
      <c r="J36" s="11"/>
      <c r="K36" s="11"/>
    </row>
    <row r="37" spans="1:11" ht="124.5" customHeight="1">
      <c r="A37" s="24" t="s">
        <v>68</v>
      </c>
      <c r="B37" s="46" t="s">
        <v>69</v>
      </c>
      <c r="C37" s="41">
        <v>1851</v>
      </c>
      <c r="D37" s="13">
        <v>0</v>
      </c>
      <c r="E37" s="13">
        <v>0</v>
      </c>
      <c r="F37" s="11"/>
      <c r="G37" s="11"/>
      <c r="H37" s="11"/>
      <c r="I37" s="11"/>
      <c r="J37" s="11"/>
      <c r="K37" s="11"/>
    </row>
    <row r="38" spans="1:11" ht="30.75">
      <c r="A38" s="14" t="s">
        <v>50</v>
      </c>
      <c r="B38" s="40" t="s">
        <v>51</v>
      </c>
      <c r="C38" s="47">
        <v>1866.9</v>
      </c>
      <c r="D38" s="25">
        <v>1976.26</v>
      </c>
      <c r="E38" s="25">
        <v>2136.85</v>
      </c>
      <c r="F38" s="11"/>
      <c r="G38" s="11"/>
      <c r="H38" s="11"/>
      <c r="I38" s="11"/>
      <c r="J38" s="11"/>
      <c r="K38" s="11"/>
    </row>
    <row r="39" spans="1:11" ht="47.25" customHeight="1">
      <c r="A39" s="12" t="s">
        <v>12</v>
      </c>
      <c r="B39" s="40" t="s">
        <v>27</v>
      </c>
      <c r="C39" s="41">
        <f>C41+C42</f>
        <v>516</v>
      </c>
      <c r="D39" s="13">
        <f>D41+D42</f>
        <v>520.45</v>
      </c>
      <c r="E39" s="13">
        <f>E41+E42</f>
        <v>537.7</v>
      </c>
      <c r="F39" s="11"/>
      <c r="G39" s="11"/>
      <c r="H39" s="11"/>
      <c r="I39" s="11"/>
      <c r="J39" s="11"/>
      <c r="K39" s="11"/>
    </row>
    <row r="40" spans="1:11" ht="30.75">
      <c r="A40" s="14" t="s">
        <v>30</v>
      </c>
      <c r="B40" s="40"/>
      <c r="C40" s="41"/>
      <c r="D40" s="13"/>
      <c r="E40" s="13"/>
      <c r="F40" s="11"/>
      <c r="G40" s="11"/>
      <c r="H40" s="11"/>
      <c r="I40" s="11"/>
      <c r="J40" s="11"/>
      <c r="K40" s="11"/>
    </row>
    <row r="41" spans="1:11" ht="26.25" customHeight="1">
      <c r="A41" s="24" t="s">
        <v>70</v>
      </c>
      <c r="B41" s="48" t="s">
        <v>71</v>
      </c>
      <c r="C41" s="41">
        <v>87.5</v>
      </c>
      <c r="D41" s="13">
        <v>87.5</v>
      </c>
      <c r="E41" s="13">
        <v>87.5</v>
      </c>
      <c r="F41" s="11"/>
      <c r="G41" s="11"/>
      <c r="H41" s="11"/>
      <c r="I41" s="11"/>
      <c r="J41" s="11"/>
      <c r="K41" s="11"/>
    </row>
    <row r="42" spans="1:11" ht="51" customHeight="1">
      <c r="A42" s="14" t="s">
        <v>52</v>
      </c>
      <c r="B42" s="40" t="s">
        <v>53</v>
      </c>
      <c r="C42" s="41">
        <v>428.5</v>
      </c>
      <c r="D42" s="13">
        <v>432.95</v>
      </c>
      <c r="E42" s="13">
        <v>450.2</v>
      </c>
      <c r="F42" s="11"/>
      <c r="G42" s="11"/>
      <c r="H42" s="11"/>
      <c r="I42" s="11"/>
      <c r="J42" s="11"/>
      <c r="K42" s="11"/>
    </row>
    <row r="43" spans="1:11" ht="22.5" customHeight="1">
      <c r="A43" s="26" t="s">
        <v>16</v>
      </c>
      <c r="B43" s="27"/>
      <c r="C43" s="37">
        <f>C10+C29</f>
        <v>18473.399999999998</v>
      </c>
      <c r="D43" s="37">
        <f>D10+D29</f>
        <v>4774.55</v>
      </c>
      <c r="E43" s="37">
        <f>E10+E29</f>
        <v>4965.700000000001</v>
      </c>
      <c r="F43" s="11"/>
      <c r="G43" s="11"/>
      <c r="H43" s="11"/>
      <c r="I43" s="11"/>
      <c r="J43" s="11"/>
      <c r="K43" s="11"/>
    </row>
    <row r="44" spans="1:11" ht="13.5" customHeight="1">
      <c r="A44" s="28"/>
      <c r="B44" s="29"/>
      <c r="C44" s="29"/>
      <c r="D44" s="29"/>
      <c r="E44" s="11"/>
      <c r="F44" s="11"/>
      <c r="G44" s="11"/>
      <c r="H44" s="11"/>
      <c r="I44" s="11"/>
      <c r="J44" s="11"/>
      <c r="K44" s="11"/>
    </row>
    <row r="45" spans="1:11" ht="25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7" ht="15">
      <c r="E47" s="5"/>
    </row>
  </sheetData>
  <sheetProtection/>
  <mergeCells count="9">
    <mergeCell ref="A8:A9"/>
    <mergeCell ref="B8:B9"/>
    <mergeCell ref="C8:E8"/>
    <mergeCell ref="C1:E1"/>
    <mergeCell ref="C2:E2"/>
    <mergeCell ref="C3:E3"/>
    <mergeCell ref="C4:E4"/>
    <mergeCell ref="C5:E5"/>
    <mergeCell ref="A7:E7"/>
  </mergeCells>
  <printOptions/>
  <pageMargins left="0.984251968503937" right="0.3937007874015748" top="0.7086614173228347" bottom="0.3937007874015748" header="0.5118110236220472" footer="0.5511811023622047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Пользователь</cp:lastModifiedBy>
  <cp:lastPrinted>2020-12-25T07:45:26Z</cp:lastPrinted>
  <dcterms:created xsi:type="dcterms:W3CDTF">2004-09-13T07:20:24Z</dcterms:created>
  <dcterms:modified xsi:type="dcterms:W3CDTF">2020-12-25T07:46:34Z</dcterms:modified>
  <cp:category/>
  <cp:version/>
  <cp:contentType/>
  <cp:contentStatus/>
</cp:coreProperties>
</file>