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545" activeTab="0"/>
  </bookViews>
  <sheets>
    <sheet name="Сводная" sheetId="1" r:id="rId1"/>
  </sheets>
  <definedNames>
    <definedName name="_xlnm.Print_Area" localSheetId="0">'Сводная'!$A$1:$AF$113</definedName>
  </definedNames>
  <calcPr fullCalcOnLoad="1"/>
</workbook>
</file>

<file path=xl/sharedStrings.xml><?xml version="1.0" encoding="utf-8"?>
<sst xmlns="http://schemas.openxmlformats.org/spreadsheetml/2006/main" count="115" uniqueCount="86">
  <si>
    <t xml:space="preserve">Скот и птица (в живой массе)- всего, тыс. тонн </t>
  </si>
  <si>
    <t>Показатель, единица измерения</t>
  </si>
  <si>
    <t>отчет</t>
  </si>
  <si>
    <t>оценка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</si>
  <si>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</si>
  <si>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</si>
  <si>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</si>
  <si>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</si>
  <si>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</si>
  <si>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</si>
  <si>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</si>
  <si>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</si>
  <si>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</si>
  <si>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</si>
  <si>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</si>
  <si>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</si>
  <si>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</si>
  <si>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</si>
  <si>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</si>
  <si>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</si>
  <si>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</si>
  <si>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</si>
  <si>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</si>
  <si>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</si>
  <si>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</si>
  <si>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</si>
  <si>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</si>
  <si>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</si>
  <si>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</si>
  <si>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</si>
  <si>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</si>
  <si>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</si>
  <si>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</si>
  <si>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</si>
  <si>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</si>
  <si>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</si>
  <si>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</si>
  <si>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</si>
  <si>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</si>
  <si>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</si>
  <si>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</si>
  <si>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</si>
  <si>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</si>
  <si>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</si>
  <si>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</si>
  <si>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</si>
  <si>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количество больничных коек, единиц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</si>
  <si>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</si>
  <si>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</si>
  <si>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</si>
  <si>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</si>
  <si>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</si>
  <si>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</si>
  <si>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</si>
  <si>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</si>
  <si>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</si>
  <si>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</si>
  <si>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</si>
  <si>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</si>
  <si>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</si>
  <si>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</si>
  <si>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Количество субъектов малого и среднего предпринимательства в расчете на 1000 человек населения</t>
  </si>
  <si>
    <t>Инвестиционнная и строительная деятельность</t>
  </si>
  <si>
    <t>Ввод в эксплуатацию жилых домов предприятиями всех форм собственности, тыс. кв. м общей площади</t>
  </si>
  <si>
    <t>Справочно:</t>
  </si>
  <si>
    <t>Обеспеченность населения площадью жилых квартир (на конец года), кв. м. на чел.</t>
  </si>
  <si>
    <t>Сельское хозяйство</t>
  </si>
  <si>
    <t xml:space="preserve">Из общего объема продукции сельского хозяйства:                      </t>
  </si>
  <si>
    <t>продукция растениеводства, млн. рублей в ценах соответствующих лет</t>
  </si>
  <si>
    <t>продукция животноводства, млн. рублей в ценах соответствующих лет</t>
  </si>
  <si>
    <t>Виноград, тыс. тонн</t>
  </si>
  <si>
    <t>охват детей дошкольным образованием, в %</t>
  </si>
  <si>
    <t>Общий объем расходов бюджета  на развитие и поддержку малого предпринимательства, в расчете на одно малое предприятие (юридическое лицо и предпринимателя), рублей</t>
  </si>
  <si>
    <t>Масличные - всего, тыс.тонн                                                             Из них: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</si>
  <si>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</si>
  <si>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</si>
  <si>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</si>
  <si>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</si>
  <si>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стационарными учреждениями социального обслуживания престарелых и инвалидов, мест на 10 тыс. населения</t>
  </si>
  <si>
    <t>Среднегодовая численность зарегистрированных безработных, тыс. человек</t>
  </si>
  <si>
    <t>Среднегодовой уровень регистрируемой безработицы, в % к  экономически активному населению</t>
  </si>
  <si>
    <t>прогноз</t>
  </si>
  <si>
    <t xml:space="preserve">                                                                                                                                     Приложение </t>
  </si>
  <si>
    <t>Количество организаций, зарегистрированных на территории  района</t>
  </si>
  <si>
    <t>2019г. в % к 2018г.</t>
  </si>
  <si>
    <t xml:space="preserve"> Индикативный  план социально-экономического развития                                                                                                                                                                                               Трехсельского  сельского поселения муниципального образования                                        Успенский район на 2020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</si>
</sst>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4" borderId="10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177" fontId="25" fillId="24" borderId="12" xfId="0" applyNumberFormat="1" applyFont="1" applyFill="1" applyBorder="1" applyAlignment="1">
      <alignment/>
    </xf>
    <xf numFmtId="0" fontId="25" fillId="24" borderId="12" xfId="0" applyFont="1" applyFill="1" applyBorder="1" applyAlignment="1">
      <alignment/>
    </xf>
    <xf numFmtId="176" fontId="25" fillId="24" borderId="12" xfId="0" applyNumberFormat="1" applyFont="1" applyFill="1" applyBorder="1" applyAlignment="1">
      <alignment/>
    </xf>
    <xf numFmtId="0" fontId="23" fillId="24" borderId="10" xfId="0" applyFont="1" applyFill="1" applyBorder="1" applyAlignment="1">
      <alignment wrapText="1"/>
    </xf>
    <xf numFmtId="2" fontId="25" fillId="24" borderId="12" xfId="0" applyNumberFormat="1" applyFont="1" applyFill="1" applyBorder="1" applyAlignment="1">
      <alignment/>
    </xf>
    <xf numFmtId="0" fontId="24" fillId="0" borderId="0" xfId="0" applyFont="1" applyAlignment="1">
      <alignment horizontal="justify"/>
    </xf>
    <xf numFmtId="0" fontId="23" fillId="24" borderId="1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176" fontId="25" fillId="0" borderId="13" xfId="0" applyNumberFormat="1" applyFont="1" applyBorder="1" applyAlignment="1">
      <alignment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 indent="1"/>
    </xf>
    <xf numFmtId="0" fontId="23" fillId="24" borderId="10" xfId="0" applyFont="1" applyFill="1" applyBorder="1" applyAlignment="1">
      <alignment horizontal="left" vertical="center" wrapText="1" indent="3"/>
    </xf>
    <xf numFmtId="0" fontId="23" fillId="24" borderId="10" xfId="0" applyFont="1" applyFill="1" applyBorder="1" applyAlignment="1">
      <alignment horizontal="left" vertical="center" wrapText="1" indent="5"/>
    </xf>
    <xf numFmtId="177" fontId="25" fillId="0" borderId="17" xfId="0" applyNumberFormat="1" applyFont="1" applyBorder="1" applyAlignment="1">
      <alignment/>
    </xf>
    <xf numFmtId="177" fontId="25" fillId="24" borderId="18" xfId="0" applyNumberFormat="1" applyFont="1" applyFill="1" applyBorder="1" applyAlignment="1">
      <alignment/>
    </xf>
    <xf numFmtId="0" fontId="26" fillId="0" borderId="1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7" fillId="24" borderId="10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left"/>
    </xf>
    <xf numFmtId="177" fontId="25" fillId="24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7" fillId="24" borderId="10" xfId="0" applyFont="1" applyFill="1" applyBorder="1" applyAlignment="1">
      <alignment wrapText="1"/>
    </xf>
    <xf numFmtId="0" fontId="27" fillId="24" borderId="10" xfId="0" applyFont="1" applyFill="1" applyBorder="1" applyAlignment="1">
      <alignment horizontal="left" vertical="center" wrapText="1" indent="1"/>
    </xf>
    <xf numFmtId="176" fontId="25" fillId="24" borderId="12" xfId="0" applyNumberFormat="1" applyFont="1" applyFill="1" applyBorder="1" applyAlignment="1">
      <alignment/>
    </xf>
    <xf numFmtId="1" fontId="25" fillId="24" borderId="12" xfId="0" applyNumberFormat="1" applyFont="1" applyFill="1" applyBorder="1" applyAlignment="1">
      <alignment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view="pageBreakPreview" zoomScaleSheetLayoutView="100" workbookViewId="0" topLeftCell="A52">
      <selection activeCell="C77" sqref="C77"/>
    </sheetView>
  </sheetViews>
  <sheetFormatPr defaultColWidth="9.00390625" defaultRowHeight="12.75"/>
  <cols>
    <col min="1" max="1" width="54.875" style="0" customWidth="1"/>
    <col min="2" max="2" width="10.00390625" style="0" customWidth="1"/>
    <col min="3" max="3" width="9.625" style="0" customWidth="1"/>
    <col min="4" max="4" width="10.625" style="0" customWidth="1"/>
    <col min="5" max="5" width="14.125" style="0" customWidth="1"/>
    <col min="6" max="80" width="0" style="0" hidden="1" customWidth="1"/>
  </cols>
  <sheetData>
    <row r="1" spans="1:5" ht="19.5" customHeight="1">
      <c r="A1" s="37" t="s">
        <v>82</v>
      </c>
      <c r="B1" s="37"/>
      <c r="C1" s="37"/>
      <c r="D1" s="37"/>
      <c r="E1" s="38"/>
    </row>
    <row r="2" spans="1:5" ht="61.5" customHeight="1">
      <c r="A2" s="43" t="s">
        <v>85</v>
      </c>
      <c r="B2" s="44"/>
      <c r="C2" s="44"/>
      <c r="D2" s="44"/>
      <c r="E2" s="45"/>
    </row>
    <row r="3" spans="1:5" ht="16.5" customHeight="1" thickBot="1">
      <c r="A3" s="1"/>
      <c r="B3" s="1"/>
      <c r="C3" s="1"/>
      <c r="D3" s="1"/>
      <c r="E3" s="1"/>
    </row>
    <row r="4" spans="1:5" ht="13.5" thickBot="1">
      <c r="A4" s="39" t="s">
        <v>1</v>
      </c>
      <c r="B4" s="14">
        <v>2018</v>
      </c>
      <c r="C4" s="27">
        <v>2019</v>
      </c>
      <c r="D4" s="41" t="s">
        <v>84</v>
      </c>
      <c r="E4" s="16">
        <v>2020</v>
      </c>
    </row>
    <row r="5" spans="1:5" ht="13.5" thickBot="1">
      <c r="A5" s="40"/>
      <c r="B5" s="15" t="s">
        <v>2</v>
      </c>
      <c r="C5" s="27" t="s">
        <v>3</v>
      </c>
      <c r="D5" s="42"/>
      <c r="E5" s="26" t="s">
        <v>81</v>
      </c>
    </row>
    <row r="6" spans="1:5" ht="30">
      <c r="A6" s="12" t="s">
        <v>4</v>
      </c>
      <c r="B6" s="13">
        <v>2.315</v>
      </c>
      <c r="C6" s="13">
        <v>2.15</v>
      </c>
      <c r="D6" s="24">
        <f aca="true" t="shared" si="0" ref="D6:D32">C6/B6*100</f>
        <v>92.87257019438445</v>
      </c>
      <c r="E6" s="13">
        <v>2.132</v>
      </c>
    </row>
    <row r="7" spans="1:5" ht="30">
      <c r="A7" s="3" t="s">
        <v>5</v>
      </c>
      <c r="B7" s="7">
        <v>1.078</v>
      </c>
      <c r="C7" s="7">
        <v>1.078</v>
      </c>
      <c r="D7" s="25">
        <f t="shared" si="0"/>
        <v>100</v>
      </c>
      <c r="E7" s="7">
        <v>1.078</v>
      </c>
    </row>
    <row r="8" spans="1:5" ht="15">
      <c r="A8" s="3" t="s">
        <v>6</v>
      </c>
      <c r="B8" s="7">
        <v>0.287</v>
      </c>
      <c r="C8" s="7">
        <v>0.287</v>
      </c>
      <c r="D8" s="25">
        <f t="shared" si="0"/>
        <v>100</v>
      </c>
      <c r="E8" s="9">
        <v>0.287</v>
      </c>
    </row>
    <row r="9" spans="1:5" ht="30">
      <c r="A9" s="2" t="s">
        <v>7</v>
      </c>
      <c r="B9" s="6"/>
      <c r="C9" s="6"/>
      <c r="D9" s="25" t="e">
        <f t="shared" si="0"/>
        <v>#DIV/0!</v>
      </c>
      <c r="E9" s="5"/>
    </row>
    <row r="10" spans="1:5" ht="30">
      <c r="A10" s="17" t="s">
        <v>79</v>
      </c>
      <c r="B10" s="6">
        <v>5</v>
      </c>
      <c r="C10" s="6">
        <v>5</v>
      </c>
      <c r="D10" s="25">
        <f t="shared" si="0"/>
        <v>100</v>
      </c>
      <c r="E10" s="36">
        <v>4</v>
      </c>
    </row>
    <row r="11" spans="1:5" ht="30">
      <c r="A11" s="17" t="s">
        <v>80</v>
      </c>
      <c r="B11" s="6">
        <v>0.5</v>
      </c>
      <c r="C11" s="6">
        <v>0.5</v>
      </c>
      <c r="D11" s="5">
        <f>C11/B11*100</f>
        <v>100</v>
      </c>
      <c r="E11" s="5">
        <v>0.5</v>
      </c>
    </row>
    <row r="12" spans="1:5" ht="30">
      <c r="A12" s="11" t="s">
        <v>65</v>
      </c>
      <c r="B12" s="6">
        <v>0</v>
      </c>
      <c r="C12" s="6">
        <v>0</v>
      </c>
      <c r="D12" s="5" t="e">
        <f>C12/B12*100</f>
        <v>#DIV/0!</v>
      </c>
      <c r="E12" s="5">
        <v>0</v>
      </c>
    </row>
    <row r="13" spans="1:5" ht="30">
      <c r="A13" s="11" t="s">
        <v>8</v>
      </c>
      <c r="B13" s="7">
        <v>1.107</v>
      </c>
      <c r="C13" s="7">
        <v>1.107</v>
      </c>
      <c r="D13" s="5">
        <f>C13/B13*100</f>
        <v>100</v>
      </c>
      <c r="E13" s="7">
        <v>1.107</v>
      </c>
    </row>
    <row r="14" spans="1:5" ht="30">
      <c r="A14" s="8" t="s">
        <v>9</v>
      </c>
      <c r="B14" s="7">
        <v>11</v>
      </c>
      <c r="C14" s="7">
        <v>11</v>
      </c>
      <c r="D14" s="5">
        <f t="shared" si="0"/>
        <v>100</v>
      </c>
      <c r="E14" s="5">
        <v>11</v>
      </c>
    </row>
    <row r="15" spans="1:5" ht="15">
      <c r="A15" s="11" t="s">
        <v>10</v>
      </c>
      <c r="B15" s="6">
        <v>0</v>
      </c>
      <c r="C15" s="6">
        <v>0</v>
      </c>
      <c r="D15" s="5" t="e">
        <f t="shared" si="0"/>
        <v>#DIV/0!</v>
      </c>
      <c r="E15" s="5">
        <v>0</v>
      </c>
    </row>
    <row r="16" spans="1:5" ht="15">
      <c r="A16" s="11" t="s">
        <v>11</v>
      </c>
      <c r="B16" s="6">
        <v>0</v>
      </c>
      <c r="C16" s="6"/>
      <c r="D16" s="5" t="e">
        <f t="shared" si="0"/>
        <v>#DIV/0!</v>
      </c>
      <c r="E16" s="5"/>
    </row>
    <row r="17" spans="1:5" ht="15">
      <c r="A17" s="11" t="s">
        <v>12</v>
      </c>
      <c r="B17" s="6">
        <v>0</v>
      </c>
      <c r="C17" s="6"/>
      <c r="D17" s="5" t="e">
        <f t="shared" si="0"/>
        <v>#DIV/0!</v>
      </c>
      <c r="E17" s="5"/>
    </row>
    <row r="18" spans="1:5" ht="15">
      <c r="A18" s="11" t="s">
        <v>13</v>
      </c>
      <c r="B18" s="6">
        <v>28483.1</v>
      </c>
      <c r="C18" s="6">
        <v>30049.6</v>
      </c>
      <c r="D18" s="5">
        <f t="shared" si="0"/>
        <v>105.49975248480679</v>
      </c>
      <c r="E18" s="5">
        <v>31191.6</v>
      </c>
    </row>
    <row r="19" spans="1:5" ht="14.25">
      <c r="A19" s="18" t="s">
        <v>66</v>
      </c>
      <c r="B19" s="6"/>
      <c r="C19" s="6"/>
      <c r="D19" s="5"/>
      <c r="E19" s="5"/>
    </row>
    <row r="20" spans="1:5" ht="30">
      <c r="A20" s="20" t="s">
        <v>14</v>
      </c>
      <c r="B20" s="6">
        <v>1097.4</v>
      </c>
      <c r="C20" s="6">
        <v>1115.6</v>
      </c>
      <c r="D20" s="5">
        <f t="shared" si="0"/>
        <v>101.65846546382356</v>
      </c>
      <c r="E20" s="6">
        <v>1175.9</v>
      </c>
    </row>
    <row r="21" spans="1:5" ht="15">
      <c r="A21" s="20" t="s">
        <v>67</v>
      </c>
      <c r="B21" s="6"/>
      <c r="C21" s="6"/>
      <c r="D21" s="5" t="e">
        <f t="shared" si="0"/>
        <v>#DIV/0!</v>
      </c>
      <c r="E21" s="5"/>
    </row>
    <row r="22" spans="1:5" ht="30">
      <c r="A22" s="20" t="s">
        <v>68</v>
      </c>
      <c r="B22" s="6">
        <v>671.1</v>
      </c>
      <c r="C22" s="6">
        <v>705.1</v>
      </c>
      <c r="D22" s="5">
        <f t="shared" si="0"/>
        <v>105.06630904485175</v>
      </c>
      <c r="E22" s="5">
        <v>748.4</v>
      </c>
    </row>
    <row r="23" spans="1:5" ht="30">
      <c r="A23" s="20" t="s">
        <v>69</v>
      </c>
      <c r="B23" s="6">
        <v>426.4</v>
      </c>
      <c r="C23" s="6">
        <v>410.5</v>
      </c>
      <c r="D23" s="5">
        <f t="shared" si="0"/>
        <v>96.27110694183865</v>
      </c>
      <c r="E23" s="5">
        <v>427.5</v>
      </c>
    </row>
    <row r="24" spans="1:5" ht="15">
      <c r="A24" s="21" t="s">
        <v>15</v>
      </c>
      <c r="B24" s="5">
        <v>559</v>
      </c>
      <c r="C24" s="6">
        <v>638.9</v>
      </c>
      <c r="D24" s="5">
        <f t="shared" si="0"/>
        <v>114.29338103756707</v>
      </c>
      <c r="E24" s="5">
        <v>669.2</v>
      </c>
    </row>
    <row r="25" spans="1:5" ht="30">
      <c r="A25" s="21" t="s">
        <v>16</v>
      </c>
      <c r="B25" s="6">
        <v>213.5</v>
      </c>
      <c r="C25" s="6">
        <v>154.2</v>
      </c>
      <c r="D25" s="5">
        <f t="shared" si="0"/>
        <v>72.22482435597189</v>
      </c>
      <c r="E25" s="5">
        <v>164.3</v>
      </c>
    </row>
    <row r="26" spans="1:5" ht="15">
      <c r="A26" s="21" t="s">
        <v>17</v>
      </c>
      <c r="B26" s="5">
        <v>324.9</v>
      </c>
      <c r="C26" s="6">
        <v>322.5</v>
      </c>
      <c r="D26" s="5">
        <v>99.3</v>
      </c>
      <c r="E26" s="5">
        <v>342.4</v>
      </c>
    </row>
    <row r="27" spans="1:5" s="32" customFormat="1" ht="28.5">
      <c r="A27" s="29" t="s">
        <v>18</v>
      </c>
      <c r="B27" s="30"/>
      <c r="C27" s="30"/>
      <c r="D27" s="31"/>
      <c r="E27" s="31"/>
    </row>
    <row r="28" spans="1:5" ht="15">
      <c r="A28" s="11" t="s">
        <v>19</v>
      </c>
      <c r="B28" s="6">
        <v>28.881</v>
      </c>
      <c r="C28" s="6">
        <v>28.731</v>
      </c>
      <c r="D28" s="5">
        <f t="shared" si="0"/>
        <v>99.48062740209826</v>
      </c>
      <c r="E28" s="7">
        <v>30.997</v>
      </c>
    </row>
    <row r="29" spans="1:5" ht="15">
      <c r="A29" s="11" t="s">
        <v>20</v>
      </c>
      <c r="B29" s="5">
        <v>5.919</v>
      </c>
      <c r="C29" s="6">
        <v>4.2</v>
      </c>
      <c r="D29" s="5">
        <f t="shared" si="0"/>
        <v>70.95793208312216</v>
      </c>
      <c r="E29" s="5">
        <v>5.5</v>
      </c>
    </row>
    <row r="30" spans="1:5" ht="15">
      <c r="A30" s="11" t="s">
        <v>22</v>
      </c>
      <c r="B30" s="7">
        <v>74.908</v>
      </c>
      <c r="C30" s="7">
        <v>91.174</v>
      </c>
      <c r="D30" s="5">
        <f t="shared" si="0"/>
        <v>121.71463662092168</v>
      </c>
      <c r="E30" s="7">
        <v>89.35</v>
      </c>
    </row>
    <row r="31" spans="1:5" ht="30">
      <c r="A31" s="11" t="s">
        <v>73</v>
      </c>
      <c r="B31" s="7">
        <v>1.322</v>
      </c>
      <c r="C31" s="7">
        <v>1.311</v>
      </c>
      <c r="D31" s="5">
        <f t="shared" si="0"/>
        <v>99.16792738275339</v>
      </c>
      <c r="E31" s="7">
        <v>1.584</v>
      </c>
    </row>
    <row r="32" spans="1:5" ht="15">
      <c r="A32" s="11" t="s">
        <v>23</v>
      </c>
      <c r="B32" s="35">
        <v>0.252</v>
      </c>
      <c r="C32" s="7">
        <v>0.25</v>
      </c>
      <c r="D32" s="5">
        <f t="shared" si="0"/>
        <v>99.20634920634922</v>
      </c>
      <c r="E32" s="7">
        <v>0.427</v>
      </c>
    </row>
    <row r="33" spans="1:5" ht="15">
      <c r="A33" s="11" t="s">
        <v>21</v>
      </c>
      <c r="B33" s="7">
        <v>1.07</v>
      </c>
      <c r="C33" s="7">
        <v>1.061</v>
      </c>
      <c r="D33" s="5">
        <f>C33/B33*100</f>
        <v>99.15887850467288</v>
      </c>
      <c r="E33" s="7">
        <v>1.93</v>
      </c>
    </row>
    <row r="34" spans="1:5" ht="15">
      <c r="A34" s="11" t="s">
        <v>24</v>
      </c>
      <c r="B34" s="7">
        <v>1.697</v>
      </c>
      <c r="C34" s="7">
        <v>1.686</v>
      </c>
      <c r="D34" s="5">
        <f>C34/B34*100</f>
        <v>99.35179728933412</v>
      </c>
      <c r="E34" s="7">
        <v>0.593</v>
      </c>
    </row>
    <row r="35" spans="1:5" ht="15">
      <c r="A35" s="21" t="s">
        <v>15</v>
      </c>
      <c r="B35" s="7">
        <v>1.105</v>
      </c>
      <c r="C35" s="9">
        <v>1.162</v>
      </c>
      <c r="D35" s="5">
        <f aca="true" t="shared" si="1" ref="D35:D69">C35/B35*100</f>
        <v>105.15837104072399</v>
      </c>
      <c r="E35" s="7">
        <v>0</v>
      </c>
    </row>
    <row r="36" spans="1:5" ht="30">
      <c r="A36" s="21" t="s">
        <v>16</v>
      </c>
      <c r="B36" s="7">
        <v>0.012</v>
      </c>
      <c r="C36" s="9">
        <v>0</v>
      </c>
      <c r="D36" s="5">
        <f t="shared" si="1"/>
        <v>0</v>
      </c>
      <c r="E36" s="5">
        <v>0</v>
      </c>
    </row>
    <row r="37" spans="1:5" ht="15">
      <c r="A37" s="21" t="s">
        <v>25</v>
      </c>
      <c r="B37" s="7">
        <v>0.58</v>
      </c>
      <c r="C37" s="7">
        <v>0.524</v>
      </c>
      <c r="D37" s="5">
        <v>90.3</v>
      </c>
      <c r="E37" s="7">
        <v>0.593</v>
      </c>
    </row>
    <row r="38" spans="1:5" ht="15">
      <c r="A38" s="11" t="s">
        <v>26</v>
      </c>
      <c r="B38" s="7">
        <v>0.825</v>
      </c>
      <c r="C38" s="6">
        <v>0.325</v>
      </c>
      <c r="D38" s="5">
        <f t="shared" si="1"/>
        <v>39.3939393939394</v>
      </c>
      <c r="E38" s="7">
        <v>0.337</v>
      </c>
    </row>
    <row r="39" spans="1:5" ht="15">
      <c r="A39" s="21" t="s">
        <v>15</v>
      </c>
      <c r="B39" s="7">
        <v>0</v>
      </c>
      <c r="C39" s="6">
        <v>0</v>
      </c>
      <c r="D39" s="5" t="e">
        <f t="shared" si="1"/>
        <v>#DIV/0!</v>
      </c>
      <c r="E39" s="5">
        <v>0</v>
      </c>
    </row>
    <row r="40" spans="1:5" ht="30">
      <c r="A40" s="21" t="s">
        <v>16</v>
      </c>
      <c r="B40" s="7">
        <v>0.5</v>
      </c>
      <c r="C40" s="6">
        <v>0</v>
      </c>
      <c r="D40" s="5">
        <f t="shared" si="1"/>
        <v>0</v>
      </c>
      <c r="E40" s="5">
        <v>0</v>
      </c>
    </row>
    <row r="41" spans="1:5" ht="15">
      <c r="A41" s="21" t="s">
        <v>25</v>
      </c>
      <c r="B41" s="7">
        <v>0.325</v>
      </c>
      <c r="C41" s="6">
        <v>0.325</v>
      </c>
      <c r="D41" s="5">
        <f t="shared" si="1"/>
        <v>100</v>
      </c>
      <c r="E41" s="7">
        <v>0.337</v>
      </c>
    </row>
    <row r="42" spans="1:5" ht="15">
      <c r="A42" s="20" t="s">
        <v>27</v>
      </c>
      <c r="B42" s="7">
        <v>0.068</v>
      </c>
      <c r="C42" s="6">
        <v>0.068</v>
      </c>
      <c r="D42" s="5">
        <f t="shared" si="1"/>
        <v>100</v>
      </c>
      <c r="E42" s="7">
        <v>0.068</v>
      </c>
    </row>
    <row r="43" spans="1:5" ht="15">
      <c r="A43" s="21" t="s">
        <v>15</v>
      </c>
      <c r="B43" s="7">
        <v>0</v>
      </c>
      <c r="C43" s="6">
        <v>0</v>
      </c>
      <c r="D43" s="5" t="e">
        <f t="shared" si="1"/>
        <v>#DIV/0!</v>
      </c>
      <c r="E43" s="5">
        <v>0</v>
      </c>
    </row>
    <row r="44" spans="1:5" ht="30">
      <c r="A44" s="21" t="s">
        <v>16</v>
      </c>
      <c r="B44" s="7">
        <v>0</v>
      </c>
      <c r="C44" s="6">
        <v>0</v>
      </c>
      <c r="D44" s="5" t="e">
        <f t="shared" si="1"/>
        <v>#DIV/0!</v>
      </c>
      <c r="E44" s="5">
        <v>0</v>
      </c>
    </row>
    <row r="45" spans="1:5" ht="15">
      <c r="A45" s="21" t="s">
        <v>25</v>
      </c>
      <c r="B45" s="7">
        <v>0.068</v>
      </c>
      <c r="C45" s="6">
        <v>0.068</v>
      </c>
      <c r="D45" s="5">
        <f t="shared" si="1"/>
        <v>100</v>
      </c>
      <c r="E45" s="7">
        <v>0.068</v>
      </c>
    </row>
    <row r="46" spans="1:5" ht="15">
      <c r="A46" s="21" t="s">
        <v>70</v>
      </c>
      <c r="B46" s="6">
        <v>0.003</v>
      </c>
      <c r="C46" s="6">
        <v>0.003</v>
      </c>
      <c r="D46" s="5">
        <f t="shared" si="1"/>
        <v>100</v>
      </c>
      <c r="E46" s="7">
        <v>0.003</v>
      </c>
    </row>
    <row r="47" spans="1:5" ht="15">
      <c r="A47" s="21" t="s">
        <v>15</v>
      </c>
      <c r="B47" s="6">
        <v>0</v>
      </c>
      <c r="C47" s="6"/>
      <c r="D47" s="5" t="e">
        <f t="shared" si="1"/>
        <v>#DIV/0!</v>
      </c>
      <c r="E47" s="5"/>
    </row>
    <row r="48" spans="1:5" ht="30">
      <c r="A48" s="21" t="s">
        <v>16</v>
      </c>
      <c r="B48" s="6"/>
      <c r="C48" s="6"/>
      <c r="D48" s="5" t="e">
        <f t="shared" si="1"/>
        <v>#DIV/0!</v>
      </c>
      <c r="E48" s="5"/>
    </row>
    <row r="49" spans="1:5" ht="15">
      <c r="A49" s="21" t="s">
        <v>25</v>
      </c>
      <c r="B49" s="6">
        <v>0.002</v>
      </c>
      <c r="C49" s="6">
        <v>0.003</v>
      </c>
      <c r="D49" s="5">
        <f>C49/B49*100</f>
        <v>150</v>
      </c>
      <c r="E49" s="7">
        <v>0.003</v>
      </c>
    </row>
    <row r="50" spans="1:5" ht="15">
      <c r="A50" s="11" t="s">
        <v>0</v>
      </c>
      <c r="B50" s="7">
        <v>1.289</v>
      </c>
      <c r="C50" s="7">
        <v>1.187</v>
      </c>
      <c r="D50" s="5">
        <f>C50/B50*100</f>
        <v>92.08688906128782</v>
      </c>
      <c r="E50" s="7">
        <v>1.24</v>
      </c>
    </row>
    <row r="51" spans="1:5" ht="15">
      <c r="A51" s="21" t="s">
        <v>15</v>
      </c>
      <c r="B51" s="6">
        <v>0.078</v>
      </c>
      <c r="C51" s="6">
        <v>0.068</v>
      </c>
      <c r="D51" s="5">
        <f t="shared" si="1"/>
        <v>87.17948717948718</v>
      </c>
      <c r="E51" s="7">
        <v>0.07</v>
      </c>
    </row>
    <row r="52" spans="1:5" ht="30">
      <c r="A52" s="21" t="s">
        <v>16</v>
      </c>
      <c r="B52" s="7">
        <v>0.064</v>
      </c>
      <c r="C52" s="6">
        <v>0.064</v>
      </c>
      <c r="D52" s="5">
        <f t="shared" si="1"/>
        <v>100</v>
      </c>
      <c r="E52" s="7">
        <v>0.07</v>
      </c>
    </row>
    <row r="53" spans="1:5" ht="15">
      <c r="A53" s="21" t="s">
        <v>25</v>
      </c>
      <c r="B53" s="7">
        <v>1.147</v>
      </c>
      <c r="C53" s="7">
        <v>1.055</v>
      </c>
      <c r="D53" s="5">
        <f t="shared" si="1"/>
        <v>91.97907585004359</v>
      </c>
      <c r="E53" s="7">
        <v>1.1</v>
      </c>
    </row>
    <row r="54" spans="1:5" ht="15">
      <c r="A54" s="11" t="s">
        <v>28</v>
      </c>
      <c r="B54" s="7">
        <v>7.565</v>
      </c>
      <c r="C54" s="7">
        <v>6.8</v>
      </c>
      <c r="D54" s="5">
        <f t="shared" si="1"/>
        <v>89.8876404494382</v>
      </c>
      <c r="E54" s="7">
        <v>6.81</v>
      </c>
    </row>
    <row r="55" spans="1:5" ht="15">
      <c r="A55" s="21" t="s">
        <v>15</v>
      </c>
      <c r="B55" s="6">
        <v>2.709</v>
      </c>
      <c r="C55" s="6">
        <v>2.75</v>
      </c>
      <c r="D55" s="5">
        <f t="shared" si="1"/>
        <v>101.51347360649685</v>
      </c>
      <c r="E55" s="7">
        <v>2.76</v>
      </c>
    </row>
    <row r="56" spans="1:5" ht="30">
      <c r="A56" s="21" t="s">
        <v>16</v>
      </c>
      <c r="B56" s="7">
        <v>1.929</v>
      </c>
      <c r="C56" s="7">
        <v>1.1</v>
      </c>
      <c r="D56" s="5">
        <f t="shared" si="1"/>
        <v>57.024364955935724</v>
      </c>
      <c r="E56" s="7">
        <v>1.1</v>
      </c>
    </row>
    <row r="57" spans="1:5" ht="15">
      <c r="A57" s="21" t="s">
        <v>25</v>
      </c>
      <c r="B57" s="7">
        <v>2.927</v>
      </c>
      <c r="C57" s="7">
        <v>2.95</v>
      </c>
      <c r="D57" s="5">
        <f t="shared" si="1"/>
        <v>100.78578749572942</v>
      </c>
      <c r="E57" s="7">
        <v>2.95</v>
      </c>
    </row>
    <row r="58" spans="1:5" ht="15">
      <c r="A58" s="11" t="s">
        <v>29</v>
      </c>
      <c r="B58" s="7">
        <v>1.802</v>
      </c>
      <c r="C58" s="7">
        <v>1.802</v>
      </c>
      <c r="D58" s="5">
        <f t="shared" si="1"/>
        <v>100</v>
      </c>
      <c r="E58" s="7">
        <v>1.812</v>
      </c>
    </row>
    <row r="59" spans="1:5" ht="15">
      <c r="A59" s="21" t="s">
        <v>15</v>
      </c>
      <c r="B59" s="6">
        <v>0</v>
      </c>
      <c r="C59" s="6">
        <v>0</v>
      </c>
      <c r="D59" s="5" t="e">
        <f t="shared" si="1"/>
        <v>#DIV/0!</v>
      </c>
      <c r="E59" s="5">
        <v>0</v>
      </c>
    </row>
    <row r="60" spans="1:5" ht="30">
      <c r="A60" s="21" t="s">
        <v>16</v>
      </c>
      <c r="B60" s="7">
        <v>0.04</v>
      </c>
      <c r="C60" s="7">
        <v>0.04</v>
      </c>
      <c r="D60" s="5">
        <f t="shared" si="1"/>
        <v>100</v>
      </c>
      <c r="E60" s="7">
        <v>0.04</v>
      </c>
    </row>
    <row r="61" spans="1:5" ht="15">
      <c r="A61" s="21" t="s">
        <v>25</v>
      </c>
      <c r="B61" s="7">
        <v>1.762</v>
      </c>
      <c r="C61" s="7">
        <v>1.762</v>
      </c>
      <c r="D61" s="5">
        <f t="shared" si="1"/>
        <v>100</v>
      </c>
      <c r="E61" s="7">
        <v>1.762</v>
      </c>
    </row>
    <row r="62" spans="1:5" ht="30">
      <c r="A62" s="20" t="s">
        <v>30</v>
      </c>
      <c r="B62" s="6">
        <v>0.004</v>
      </c>
      <c r="C62" s="6">
        <v>0.004</v>
      </c>
      <c r="D62" s="5">
        <f t="shared" si="1"/>
        <v>100</v>
      </c>
      <c r="E62" s="7">
        <v>0.004</v>
      </c>
    </row>
    <row r="63" spans="1:5" ht="15">
      <c r="A63" s="21" t="s">
        <v>15</v>
      </c>
      <c r="B63" s="6">
        <v>0</v>
      </c>
      <c r="C63" s="6">
        <v>0</v>
      </c>
      <c r="D63" s="5" t="e">
        <f t="shared" si="1"/>
        <v>#DIV/0!</v>
      </c>
      <c r="E63" s="5">
        <v>0</v>
      </c>
    </row>
    <row r="64" spans="1:5" ht="30">
      <c r="A64" s="21" t="s">
        <v>16</v>
      </c>
      <c r="B64" s="6">
        <v>0.004</v>
      </c>
      <c r="C64" s="6">
        <v>0.004</v>
      </c>
      <c r="D64" s="5">
        <f t="shared" si="1"/>
        <v>100</v>
      </c>
      <c r="E64" s="7">
        <v>0.004</v>
      </c>
    </row>
    <row r="65" spans="1:5" ht="15">
      <c r="A65" s="21" t="s">
        <v>25</v>
      </c>
      <c r="B65" s="6">
        <v>0</v>
      </c>
      <c r="C65" s="6">
        <v>0</v>
      </c>
      <c r="D65" s="5" t="e">
        <f t="shared" si="1"/>
        <v>#DIV/0!</v>
      </c>
      <c r="E65" s="5">
        <v>0</v>
      </c>
    </row>
    <row r="66" spans="1:5" ht="28.5">
      <c r="A66" s="29" t="s">
        <v>31</v>
      </c>
      <c r="B66" s="6"/>
      <c r="C66" s="6"/>
      <c r="D66" s="5"/>
      <c r="E66" s="5"/>
    </row>
    <row r="67" spans="1:5" ht="15">
      <c r="A67" s="11" t="s">
        <v>32</v>
      </c>
      <c r="B67" s="6">
        <v>1977</v>
      </c>
      <c r="C67" s="6">
        <v>1977</v>
      </c>
      <c r="D67" s="5">
        <f t="shared" si="1"/>
        <v>100</v>
      </c>
      <c r="E67" s="5">
        <v>2040</v>
      </c>
    </row>
    <row r="68" spans="1:5" ht="15">
      <c r="A68" s="21" t="s">
        <v>15</v>
      </c>
      <c r="B68" s="6">
        <v>612</v>
      </c>
      <c r="C68" s="6">
        <v>612</v>
      </c>
      <c r="D68" s="5">
        <f t="shared" si="1"/>
        <v>100</v>
      </c>
      <c r="E68" s="5">
        <v>675</v>
      </c>
    </row>
    <row r="69" spans="1:5" ht="30">
      <c r="A69" s="21" t="s">
        <v>16</v>
      </c>
      <c r="B69" s="6">
        <v>212</v>
      </c>
      <c r="C69" s="6">
        <v>212</v>
      </c>
      <c r="D69" s="5">
        <f t="shared" si="1"/>
        <v>100</v>
      </c>
      <c r="E69" s="5">
        <v>212</v>
      </c>
    </row>
    <row r="70" spans="1:5" ht="15">
      <c r="A70" s="21" t="s">
        <v>25</v>
      </c>
      <c r="B70" s="6">
        <v>1153</v>
      </c>
      <c r="C70" s="6">
        <v>1153</v>
      </c>
      <c r="D70" s="5">
        <f aca="true" t="shared" si="2" ref="D70:D87">C70/B70*100</f>
        <v>100</v>
      </c>
      <c r="E70" s="5">
        <v>1153</v>
      </c>
    </row>
    <row r="71" spans="1:5" ht="30">
      <c r="A71" s="22" t="s">
        <v>33</v>
      </c>
      <c r="B71" s="6">
        <v>915</v>
      </c>
      <c r="C71" s="6">
        <v>934</v>
      </c>
      <c r="D71" s="5">
        <f t="shared" si="2"/>
        <v>102.07650273224043</v>
      </c>
      <c r="E71" s="5">
        <v>944</v>
      </c>
    </row>
    <row r="72" spans="1:5" ht="15">
      <c r="A72" s="23" t="s">
        <v>15</v>
      </c>
      <c r="B72" s="6">
        <v>300</v>
      </c>
      <c r="C72" s="6">
        <v>300</v>
      </c>
      <c r="D72" s="5">
        <f t="shared" si="2"/>
        <v>100</v>
      </c>
      <c r="E72" s="5">
        <v>300</v>
      </c>
    </row>
    <row r="73" spans="1:5" ht="45">
      <c r="A73" s="23" t="s">
        <v>16</v>
      </c>
      <c r="B73" s="6">
        <v>121</v>
      </c>
      <c r="C73" s="6">
        <v>140</v>
      </c>
      <c r="D73" s="5">
        <f t="shared" si="2"/>
        <v>115.70247933884296</v>
      </c>
      <c r="E73" s="5">
        <v>150</v>
      </c>
    </row>
    <row r="74" spans="1:5" ht="15">
      <c r="A74" s="23" t="s">
        <v>25</v>
      </c>
      <c r="B74" s="6">
        <v>494</v>
      </c>
      <c r="C74" s="6">
        <v>494</v>
      </c>
      <c r="D74" s="5">
        <f t="shared" si="2"/>
        <v>100</v>
      </c>
      <c r="E74" s="5">
        <v>494</v>
      </c>
    </row>
    <row r="75" spans="1:5" ht="15">
      <c r="A75" s="11" t="s">
        <v>34</v>
      </c>
      <c r="B75" s="6">
        <v>4038</v>
      </c>
      <c r="C75" s="6">
        <v>4343</v>
      </c>
      <c r="D75" s="5">
        <f t="shared" si="2"/>
        <v>107.55324418028727</v>
      </c>
      <c r="E75" s="36">
        <v>4343</v>
      </c>
    </row>
    <row r="76" spans="1:5" ht="15">
      <c r="A76" s="11" t="s">
        <v>35</v>
      </c>
      <c r="B76" s="7">
        <v>29</v>
      </c>
      <c r="C76" s="9">
        <v>29</v>
      </c>
      <c r="D76" s="5">
        <f t="shared" si="2"/>
        <v>100</v>
      </c>
      <c r="E76" s="5">
        <v>29.9</v>
      </c>
    </row>
    <row r="77" spans="1:5" ht="14.25">
      <c r="A77" s="33" t="s">
        <v>36</v>
      </c>
      <c r="B77" s="6">
        <v>18534.2</v>
      </c>
      <c r="C77" s="6">
        <v>18960.2</v>
      </c>
      <c r="D77" s="5">
        <f t="shared" si="2"/>
        <v>102.29845366943273</v>
      </c>
      <c r="E77" s="5">
        <v>19510</v>
      </c>
    </row>
    <row r="78" spans="1:5" ht="14.25">
      <c r="A78" s="33" t="s">
        <v>37</v>
      </c>
      <c r="B78" s="6">
        <v>16235.9</v>
      </c>
      <c r="C78" s="6">
        <v>16430.7</v>
      </c>
      <c r="D78" s="5">
        <f t="shared" si="2"/>
        <v>101.19981029693457</v>
      </c>
      <c r="E78" s="5">
        <v>16611.5</v>
      </c>
    </row>
    <row r="79" spans="1:5" ht="14.25">
      <c r="A79" s="18" t="s">
        <v>62</v>
      </c>
      <c r="B79" s="6">
        <v>0</v>
      </c>
      <c r="C79" s="6"/>
      <c r="D79" s="5" t="e">
        <f t="shared" si="2"/>
        <v>#DIV/0!</v>
      </c>
      <c r="E79" s="5"/>
    </row>
    <row r="80" spans="1:5" ht="30">
      <c r="A80" s="8" t="s">
        <v>38</v>
      </c>
      <c r="B80" s="6">
        <v>0</v>
      </c>
      <c r="C80" s="6">
        <v>0</v>
      </c>
      <c r="D80" s="5" t="e">
        <f t="shared" si="2"/>
        <v>#DIV/0!</v>
      </c>
      <c r="E80" s="5">
        <v>0</v>
      </c>
    </row>
    <row r="81" spans="1:5" ht="30">
      <c r="A81" s="8" t="s">
        <v>39</v>
      </c>
      <c r="B81" s="6">
        <v>0</v>
      </c>
      <c r="C81" s="6">
        <v>0</v>
      </c>
      <c r="D81" s="5" t="e">
        <f t="shared" si="2"/>
        <v>#DIV/0!</v>
      </c>
      <c r="E81" s="5">
        <v>0</v>
      </c>
    </row>
    <row r="82" spans="1:5" ht="30">
      <c r="A82" s="8" t="s">
        <v>63</v>
      </c>
      <c r="B82" s="9">
        <v>0</v>
      </c>
      <c r="C82" s="9">
        <v>0</v>
      </c>
      <c r="D82" s="5" t="e">
        <f t="shared" si="2"/>
        <v>#DIV/0!</v>
      </c>
      <c r="E82" s="5">
        <v>0</v>
      </c>
    </row>
    <row r="83" spans="1:5" ht="14.25">
      <c r="A83" s="18" t="s">
        <v>40</v>
      </c>
      <c r="B83" s="6"/>
      <c r="C83" s="6"/>
      <c r="D83" s="5"/>
      <c r="E83" s="5"/>
    </row>
    <row r="84" spans="1:5" ht="30">
      <c r="A84" s="11" t="s">
        <v>41</v>
      </c>
      <c r="B84" s="7">
        <v>0.076</v>
      </c>
      <c r="C84" s="6">
        <v>0.081</v>
      </c>
      <c r="D84" s="5">
        <f t="shared" si="2"/>
        <v>106.57894736842107</v>
      </c>
      <c r="E84" s="7">
        <v>0.085</v>
      </c>
    </row>
    <row r="85" spans="1:5" ht="14.25">
      <c r="A85" s="19" t="s">
        <v>42</v>
      </c>
      <c r="B85" s="6"/>
      <c r="C85" s="6"/>
      <c r="D85" s="5"/>
      <c r="E85" s="5"/>
    </row>
    <row r="86" spans="1:5" ht="15">
      <c r="A86" s="11" t="s">
        <v>43</v>
      </c>
      <c r="B86" s="6">
        <v>0.207</v>
      </c>
      <c r="C86" s="7">
        <v>0.22</v>
      </c>
      <c r="D86" s="5">
        <f t="shared" si="2"/>
        <v>106.28019323671498</v>
      </c>
      <c r="E86" s="7">
        <v>0.23</v>
      </c>
    </row>
    <row r="87" spans="1:5" ht="45">
      <c r="A87" s="11" t="s">
        <v>44</v>
      </c>
      <c r="B87" s="6">
        <v>100</v>
      </c>
      <c r="C87" s="6">
        <v>100</v>
      </c>
      <c r="D87" s="5">
        <f t="shared" si="2"/>
        <v>100</v>
      </c>
      <c r="E87" s="5">
        <v>100</v>
      </c>
    </row>
    <row r="88" spans="1:5" ht="28.5">
      <c r="A88" s="19" t="s">
        <v>45</v>
      </c>
      <c r="B88" s="6"/>
      <c r="C88" s="6"/>
      <c r="D88" s="5"/>
      <c r="E88" s="5"/>
    </row>
    <row r="89" spans="1:5" ht="15">
      <c r="A89" s="11" t="s">
        <v>74</v>
      </c>
      <c r="B89" s="6">
        <v>46.04</v>
      </c>
      <c r="C89" s="6">
        <v>46.04</v>
      </c>
      <c r="D89" s="5">
        <f aca="true" t="shared" si="3" ref="D89:D113">C89/B89*100</f>
        <v>100</v>
      </c>
      <c r="E89" s="9">
        <v>46.04</v>
      </c>
    </row>
    <row r="90" spans="1:5" ht="15">
      <c r="A90" s="11" t="s">
        <v>46</v>
      </c>
      <c r="B90" s="6">
        <v>0.4</v>
      </c>
      <c r="C90" s="6">
        <v>0.4</v>
      </c>
      <c r="D90" s="5">
        <f t="shared" si="3"/>
        <v>100</v>
      </c>
      <c r="E90" s="5">
        <v>0.4</v>
      </c>
    </row>
    <row r="91" spans="1:5" ht="30">
      <c r="A91" s="11" t="s">
        <v>75</v>
      </c>
      <c r="B91" s="5">
        <v>0</v>
      </c>
      <c r="C91" s="6">
        <v>0</v>
      </c>
      <c r="D91" s="5" t="e">
        <f t="shared" si="3"/>
        <v>#DIV/0!</v>
      </c>
      <c r="E91" s="5">
        <v>0</v>
      </c>
    </row>
    <row r="92" spans="1:5" ht="15">
      <c r="A92" s="11" t="s">
        <v>76</v>
      </c>
      <c r="B92" s="6">
        <v>0</v>
      </c>
      <c r="C92" s="6">
        <v>0</v>
      </c>
      <c r="D92" s="5" t="e">
        <f t="shared" si="3"/>
        <v>#DIV/0!</v>
      </c>
      <c r="E92" s="5">
        <v>0</v>
      </c>
    </row>
    <row r="93" spans="1:5" ht="30">
      <c r="A93" s="11" t="s">
        <v>77</v>
      </c>
      <c r="B93" s="6">
        <v>3.2</v>
      </c>
      <c r="C93" s="6">
        <v>3.2</v>
      </c>
      <c r="D93" s="5">
        <f t="shared" si="3"/>
        <v>100</v>
      </c>
      <c r="E93" s="5">
        <v>3.2</v>
      </c>
    </row>
    <row r="94" spans="1:5" ht="30">
      <c r="A94" s="11" t="s">
        <v>78</v>
      </c>
      <c r="B94" s="6">
        <v>0</v>
      </c>
      <c r="C94" s="6">
        <v>0</v>
      </c>
      <c r="D94" s="5" t="e">
        <f t="shared" si="3"/>
        <v>#DIV/0!</v>
      </c>
      <c r="E94" s="5">
        <v>0</v>
      </c>
    </row>
    <row r="95" spans="1:5" ht="30">
      <c r="A95" s="11" t="s">
        <v>47</v>
      </c>
      <c r="B95" s="6">
        <v>0.01</v>
      </c>
      <c r="C95" s="6">
        <v>0.01</v>
      </c>
      <c r="D95" s="5">
        <f t="shared" si="3"/>
        <v>100</v>
      </c>
      <c r="E95" s="9">
        <v>0.01</v>
      </c>
    </row>
    <row r="96" spans="1:5" ht="15">
      <c r="A96" s="11" t="s">
        <v>71</v>
      </c>
      <c r="B96" s="6">
        <v>100</v>
      </c>
      <c r="C96" s="6">
        <v>100</v>
      </c>
      <c r="D96" s="5">
        <f t="shared" si="3"/>
        <v>100</v>
      </c>
      <c r="E96" s="5">
        <v>100</v>
      </c>
    </row>
    <row r="97" spans="1:5" ht="15">
      <c r="A97" s="11" t="s">
        <v>64</v>
      </c>
      <c r="B97" s="6"/>
      <c r="C97" s="6"/>
      <c r="D97" s="5"/>
      <c r="E97" s="5"/>
    </row>
    <row r="98" spans="1:5" ht="30">
      <c r="A98" s="11" t="s">
        <v>48</v>
      </c>
      <c r="B98" s="6">
        <v>90</v>
      </c>
      <c r="C98" s="6">
        <v>90</v>
      </c>
      <c r="D98" s="5">
        <f t="shared" si="3"/>
        <v>100</v>
      </c>
      <c r="E98" s="5">
        <v>90</v>
      </c>
    </row>
    <row r="99" spans="1:5" ht="28.5">
      <c r="A99" s="29" t="s">
        <v>83</v>
      </c>
      <c r="B99" s="6"/>
      <c r="C99" s="6"/>
      <c r="D99" s="5"/>
      <c r="E99" s="5"/>
    </row>
    <row r="100" spans="1:5" ht="30">
      <c r="A100" s="21" t="s">
        <v>49</v>
      </c>
      <c r="B100" s="6">
        <v>1</v>
      </c>
      <c r="C100" s="6">
        <v>1</v>
      </c>
      <c r="D100" s="5">
        <f t="shared" si="3"/>
        <v>100</v>
      </c>
      <c r="E100" s="5">
        <v>1</v>
      </c>
    </row>
    <row r="101" spans="1:5" ht="30">
      <c r="A101" s="21" t="s">
        <v>50</v>
      </c>
      <c r="B101" s="6">
        <v>14</v>
      </c>
      <c r="C101" s="6">
        <v>14</v>
      </c>
      <c r="D101" s="5">
        <f t="shared" si="3"/>
        <v>100</v>
      </c>
      <c r="E101" s="5">
        <v>14</v>
      </c>
    </row>
    <row r="102" spans="1:5" ht="30">
      <c r="A102" s="21" t="s">
        <v>51</v>
      </c>
      <c r="B102" s="6">
        <v>43</v>
      </c>
      <c r="C102" s="6">
        <v>43</v>
      </c>
      <c r="D102" s="5">
        <f t="shared" si="3"/>
        <v>100</v>
      </c>
      <c r="E102" s="5">
        <v>43</v>
      </c>
    </row>
    <row r="103" spans="1:5" ht="42.75">
      <c r="A103" s="34" t="s">
        <v>61</v>
      </c>
      <c r="B103" s="6">
        <v>54</v>
      </c>
      <c r="C103" s="6">
        <v>54</v>
      </c>
      <c r="D103" s="5">
        <f t="shared" si="3"/>
        <v>100</v>
      </c>
      <c r="E103" s="5">
        <v>54</v>
      </c>
    </row>
    <row r="104" spans="1:5" ht="57">
      <c r="A104" s="34" t="s">
        <v>72</v>
      </c>
      <c r="B104" s="6">
        <v>13.3</v>
      </c>
      <c r="C104" s="6">
        <v>0.46</v>
      </c>
      <c r="D104" s="5">
        <f t="shared" si="3"/>
        <v>3.4586466165413534</v>
      </c>
      <c r="E104" s="9">
        <v>0.46</v>
      </c>
    </row>
    <row r="105" spans="1:5" ht="14.25">
      <c r="A105" s="18" t="s">
        <v>52</v>
      </c>
      <c r="B105" s="6"/>
      <c r="C105" s="6"/>
      <c r="D105" s="5"/>
      <c r="E105" s="5"/>
    </row>
    <row r="106" spans="1:5" ht="15">
      <c r="A106" s="11" t="s">
        <v>53</v>
      </c>
      <c r="B106" s="6">
        <v>28.9</v>
      </c>
      <c r="C106" s="6">
        <v>28.9</v>
      </c>
      <c r="D106" s="5">
        <f t="shared" si="3"/>
        <v>100</v>
      </c>
      <c r="E106" s="5">
        <v>28.9</v>
      </c>
    </row>
    <row r="107" spans="1:5" ht="15">
      <c r="A107" s="11" t="s">
        <v>54</v>
      </c>
      <c r="B107" s="6">
        <v>12.6</v>
      </c>
      <c r="C107" s="6">
        <v>12.6</v>
      </c>
      <c r="D107" s="5">
        <f t="shared" si="3"/>
        <v>100</v>
      </c>
      <c r="E107" s="5">
        <v>12.6</v>
      </c>
    </row>
    <row r="108" spans="1:5" ht="15">
      <c r="A108" s="11" t="s">
        <v>55</v>
      </c>
      <c r="B108" s="6">
        <v>0</v>
      </c>
      <c r="C108" s="6">
        <v>0</v>
      </c>
      <c r="D108" s="5" t="e">
        <f t="shared" si="3"/>
        <v>#DIV/0!</v>
      </c>
      <c r="E108" s="5">
        <v>0</v>
      </c>
    </row>
    <row r="109" spans="1:5" ht="30">
      <c r="A109" s="11" t="s">
        <v>56</v>
      </c>
      <c r="B109" s="6">
        <v>39.5</v>
      </c>
      <c r="C109" s="6">
        <v>39.5</v>
      </c>
      <c r="D109" s="5">
        <f t="shared" si="3"/>
        <v>100</v>
      </c>
      <c r="E109" s="5">
        <v>39.5</v>
      </c>
    </row>
    <row r="110" spans="1:5" ht="15">
      <c r="A110" s="21" t="s">
        <v>57</v>
      </c>
      <c r="B110" s="6">
        <v>9.4</v>
      </c>
      <c r="C110" s="6">
        <v>9.4</v>
      </c>
      <c r="D110" s="5">
        <f t="shared" si="3"/>
        <v>100</v>
      </c>
      <c r="E110" s="5">
        <v>9.4</v>
      </c>
    </row>
    <row r="111" spans="1:5" ht="30">
      <c r="A111" s="20" t="s">
        <v>58</v>
      </c>
      <c r="B111" s="6">
        <v>41</v>
      </c>
      <c r="C111" s="6">
        <v>41</v>
      </c>
      <c r="D111" s="5">
        <f t="shared" si="3"/>
        <v>100</v>
      </c>
      <c r="E111" s="5">
        <v>41</v>
      </c>
    </row>
    <row r="112" spans="1:5" ht="30">
      <c r="A112" s="20" t="s">
        <v>59</v>
      </c>
      <c r="B112" s="6">
        <v>41.3</v>
      </c>
      <c r="C112" s="6">
        <v>41.3</v>
      </c>
      <c r="D112" s="5">
        <f t="shared" si="3"/>
        <v>100</v>
      </c>
      <c r="E112" s="5">
        <v>41.3</v>
      </c>
    </row>
    <row r="113" spans="1:5" ht="30">
      <c r="A113" s="20" t="s">
        <v>60</v>
      </c>
      <c r="B113" s="6">
        <v>0</v>
      </c>
      <c r="C113" s="6">
        <v>0</v>
      </c>
      <c r="D113" s="5" t="e">
        <f t="shared" si="3"/>
        <v>#DIV/0!</v>
      </c>
      <c r="E113" s="5">
        <v>0</v>
      </c>
    </row>
    <row r="114" spans="1:5" ht="35.25" customHeight="1">
      <c r="A114" s="1"/>
      <c r="B114" s="1"/>
      <c r="C114" s="1"/>
      <c r="D114" s="1"/>
      <c r="E114" s="1"/>
    </row>
    <row r="115" spans="1:5" ht="18.75">
      <c r="A115" s="10"/>
      <c r="B115" s="1"/>
      <c r="C115" s="1"/>
      <c r="D115" s="1"/>
      <c r="E115" s="1"/>
    </row>
    <row r="116" spans="1:5" ht="18.75">
      <c r="A116" s="4"/>
      <c r="B116" s="1"/>
      <c r="C116" s="1"/>
      <c r="D116" s="1"/>
      <c r="E116" s="1"/>
    </row>
    <row r="117" spans="1:5" ht="18.75">
      <c r="A117" s="4"/>
      <c r="B117" s="1"/>
      <c r="C117" s="1"/>
      <c r="D117" s="1"/>
      <c r="E117" s="1"/>
    </row>
    <row r="118" spans="1:5" ht="18.75">
      <c r="A118" s="4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28"/>
    </row>
  </sheetData>
  <sheetProtection/>
  <mergeCells count="4">
    <mergeCell ref="A1:E1"/>
    <mergeCell ref="A4:A5"/>
    <mergeCell ref="D4:D5"/>
    <mergeCell ref="A2:E2"/>
  </mergeCells>
  <printOptions/>
  <pageMargins left="0.25" right="0.25" top="0.75" bottom="0.75" header="0.3" footer="0.3"/>
  <pageSetup horizontalDpi="600" verticalDpi="600" orientation="portrait" paperSize="9" scale="95" r:id="rId1"/>
  <rowBreaks count="3" manualBreakCount="3">
    <brk id="34" max="31" man="1"/>
    <brk id="73" max="31" man="1"/>
    <brk id="10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trh</cp:lastModifiedBy>
  <cp:lastPrinted>2019-10-07T13:49:30Z</cp:lastPrinted>
  <dcterms:created xsi:type="dcterms:W3CDTF">2011-10-07T07:23:16Z</dcterms:created>
  <dcterms:modified xsi:type="dcterms:W3CDTF">2019-11-08T08:59:04Z</dcterms:modified>
  <cp:category/>
  <cp:version/>
  <cp:contentType/>
  <cp:contentStatus/>
</cp:coreProperties>
</file>