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6 расходы" sheetId="1" r:id="rId1"/>
    <sheet name="Приложение 7" sheetId="2" r:id="rId2"/>
    <sheet name="Приложение 8 расходы" sheetId="3" r:id="rId3"/>
  </sheets>
  <definedNames>
    <definedName name="RANGE_A1_C18" localSheetId="2">'Приложение 8 расходы'!$B$41</definedName>
    <definedName name="_xlnm.Print_Area" localSheetId="0">'Приложение 6 расходы'!$A$1:$D$39</definedName>
    <definedName name="_xlnm.Print_Area" localSheetId="2">'Приложение 8 расходы'!$A$1:$H$185</definedName>
  </definedNames>
  <calcPr fullCalcOnLoad="1"/>
</workbook>
</file>

<file path=xl/sharedStrings.xml><?xml version="1.0" encoding="utf-8"?>
<sst xmlns="http://schemas.openxmlformats.org/spreadsheetml/2006/main" count="1189" uniqueCount="351">
  <si>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</si>
  <si>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</si>
  <si>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</si>
  <si>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</si>
  <si>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</si>
  <si>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</si>
  <si>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</si>
  <si>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</si>
  <si>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</si>
  <si>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</si>
  <si>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</si>
  <si>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</si>
  <si>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</si>
  <si>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</si>
  <si>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</si>
  <si>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</si>
  <si>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</si>
  <si>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</si>
  <si>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</si>
  <si>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</si>
  <si>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</si>
  <si>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</si>
  <si>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</si>
  <si>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</si>
  <si>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</si>
  <si>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</si>
  <si>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</si>
  <si>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</si>
  <si>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</si>
  <si>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</si>
  <si>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</si>
  <si>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</si>
  <si>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</si>
  <si>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</si>
  <si>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</si>
  <si>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</si>
  <si>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</si>
  <si>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</si>
  <si>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</si>
  <si>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</si>
  <si>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</si>
  <si>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</si>
  <si>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</si>
  <si>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</si>
  <si>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</si>
  <si>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</si>
  <si>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</si>
  <si>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</si>
  <si>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</si>
  <si>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</si>
  <si>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</si>
  <si>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</si>
  <si>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</si>
  <si>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</si>
  <si>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</si>
  <si>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</si>
  <si>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</si>
  <si>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</si>
  <si>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</si>
  <si>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</si>
  <si>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</si>
  <si>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</si>
  <si>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</si>
  <si>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</si>
  <si>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</si>
  <si>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</si>
  <si>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</si>
  <si>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</si>
  <si>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</si>
  <si>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</si>
  <si>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</si>
  <si>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</si>
  <si>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</si>
  <si>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</si>
  <si>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</si>
  <si>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</si>
  <si>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</si>
  <si>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</si>
  <si>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</si>
  <si>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</si>
  <si>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</si>
  <si>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</si>
  <si>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</si>
  <si>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</si>
  <si>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</si>
  <si>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</si>
  <si>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</si>
  <si>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</si>
  <si>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</si>
  <si>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</si>
  <si>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</si>
  <si>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</si>
  <si>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</si>
  <si>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</si>
  <si>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</si>
  <si>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</si>
  <si>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</si>
  <si>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</si>
  <si>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</si>
  <si>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</si>
  <si>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</si>
  <si>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</si>
  <si>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</si>
  <si>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</si>
  <si>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</si>
  <si>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</si>
  <si>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</si>
  <si>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</si>
  <si>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</si>
  <si>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</si>
  <si>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</si>
  <si>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</si>
  <si>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</si>
  <si>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</si>
  <si>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</si>
  <si>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</si>
  <si>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</si>
  <si>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</si>
  <si>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</si>
  <si>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</si>
  <si>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</si>
  <si>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</si>
  <si>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</si>
  <si>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</si>
  <si>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</si>
  <si>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</si>
  <si>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</si>
  <si>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</si>
  <si>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</si>
  <si>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</si>
  <si>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</si>
  <si>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</si>
  <si>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</si>
  <si>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</si>
  <si>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</si>
  <si>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</si>
  <si>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</si>
  <si>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</si>
  <si>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</si>
  <si>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</si>
  <si>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</si>
  <si>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</si>
  <si>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</si>
  <si>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</si>
  <si>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</si>
  <si>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</si>
  <si>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</si>
  <si>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</si>
  <si>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</si>
  <si>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</si>
  <si>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</si>
  <si>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</si>
  <si>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</si>
  <si>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</si>
  <si>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</si>
  <si>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</si>
  <si>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</si>
  <si>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</si>
  <si>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</si>
  <si>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</si>
  <si>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</si>
  <si>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</si>
  <si>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</si>
  <si>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</si>
  <si>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</si>
  <si>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</si>
  <si>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</si>
  <si>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</si>
  <si>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</si>
  <si>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</si>
  <si>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</si>
  <si>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</si>
  <si>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</si>
  <si>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</si>
  <si>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</si>
  <si>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</si>
  <si>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</si>
  <si>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</si>
  <si>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</si>
  <si>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</si>
  <si>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</si>
  <si>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</si>
  <si>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</si>
  <si>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</si>
  <si>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</si>
  <si>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</si>
  <si>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</si>
  <si>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</si>
  <si>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</si>
  <si>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</si>
  <si>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</si>
  <si>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</si>
  <si>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</si>
  <si>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</si>
  <si>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</si>
  <si>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</si>
  <si>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</si>
  <si>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</si>
  <si>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</si>
  <si>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</si>
  <si>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</si>
  <si>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</si>
  <si>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</si>
  <si>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</si>
  <si>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</si>
  <si>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</si>
  <si>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</si>
  <si>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</si>
  <si>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</si>
  <si>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</si>
  <si>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</si>
  <si>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</si>
  <si>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</si>
  <si>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</si>
  <si>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</si>
  <si>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</si>
  <si>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</si>
  <si>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</si>
  <si>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</si>
  <si>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</si>
  <si>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</si>
  <si>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</si>
  <si>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</si>
  <si>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</si>
  <si>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</si>
  <si>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</si>
  <si>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</si>
  <si>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</si>
  <si>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</si>
  <si>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</si>
  <si>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</si>
  <si>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</si>
  <si>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</si>
  <si>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</si>
  <si>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</si>
  <si>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</si>
  <si>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</si>
  <si>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</si>
  <si>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</si>
  <si>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</si>
  <si>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</si>
  <si>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</si>
  <si>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</si>
  <si>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</si>
  <si>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</si>
  <si>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</si>
  <si>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</si>
  <si>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</si>
  <si>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</si>
  <si>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</si>
  <si>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</si>
  <si>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</si>
  <si>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</si>
  <si>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</si>
  <si>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</si>
  <si>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</si>
  <si>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</si>
  <si>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</si>
  <si>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</si>
  <si>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</si>
  <si>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</si>
  <si>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</si>
  <si>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</si>
  <si>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</si>
  <si>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</si>
  <si>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</si>
  <si>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</si>
  <si>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</si>
  <si>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</si>
  <si>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</si>
  <si>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</si>
  <si>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</si>
  <si>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</si>
  <si>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</si>
  <si>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</si>
  <si>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</si>
  <si>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</si>
  <si>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</si>
  <si>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</si>
  <si>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</si>
  <si>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</si>
  <si>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</si>
  <si>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</si>
  <si>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</si>
  <si>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</si>
  <si>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</si>
  <si>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</si>
  <si>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</si>
  <si>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</si>
  <si>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</si>
  <si>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</si>
  <si>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</si>
  <si>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</si>
  <si>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</si>
  <si>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</si>
  <si>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</si>
  <si>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</si>
  <si>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</si>
  <si>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</si>
  <si>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</si>
  <si>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</si>
  <si>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</si>
  <si>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</si>
  <si>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</si>
  <si>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</si>
  <si>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</si>
  <si>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</si>
  <si>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</si>
  <si>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</si>
  <si>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</si>
  <si>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</si>
  <si>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</si>
  <si>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</si>
  <si>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</si>
  <si>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</si>
  <si>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</si>
  <si>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</si>
  <si>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</si>
  <si>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</si>
  <si>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</si>
  <si>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</si>
  <si>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</si>
  <si>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</si>
  <si>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</si>
  <si>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</si>
  <si>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</si>
  <si>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</si>
  <si>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</si>
  <si>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</si>
  <si>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</si>
  <si>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</si>
  <si>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</si>
  <si>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</si>
  <si>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</si>
  <si>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>6 4 5 00 60390</t>
  </si>
  <si>
    <t>69 1 04 0000</t>
  </si>
  <si>
    <t>Иные закупки товаров, работ и услуг для обеспечения муниципальных нуж</t>
  </si>
  <si>
    <t>Приложение № 6
к решению Совета Трехсельского 
сельского поселенияУспенского района
от "10"декабря 2019 года №20</t>
  </si>
  <si>
    <t>Приложение № 7
к решению Совета Трехсельского 
сельского поселенияУспенского района
от "10" декабря  2019 года №20</t>
  </si>
  <si>
    <t>Приложение № 8
к решению Совета Трехсельское 
сельского поселенияУспенского района
от "10"декабря 2019 года № 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</si>
  <si>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</si>
  <si>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</si>
  <si>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</si>
  <si>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</si>
  <si>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</si>
  <si>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</si>
  <si>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</si>
  <si>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</si>
  <si>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Приложение № 1
к решению Совета Трехсельского 
сельского поселенияУспенского района
от "28"апреля  2020 года № 34</t>
  </si>
  <si>
    <t>Приложение № 2
к решению Совета Трехсельского 
сельского поселенияУспенского района
от "28 " апреля  2020 года № 34</t>
  </si>
  <si>
    <t>Приложение № 3
к решению Совета Трехсельское 
сельского поселенияУспенского района
от "28"апреля   2020 года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</si>
</sst>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8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58" fillId="0" borderId="10" xfId="0" applyNumberFormat="1" applyFont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 wrapText="1"/>
    </xf>
    <xf numFmtId="177" fontId="58" fillId="0" borderId="10" xfId="0" applyNumberFormat="1" applyFont="1" applyBorder="1" applyAlignment="1">
      <alignment vertical="center" wrapText="1"/>
    </xf>
    <xf numFmtId="177" fontId="58" fillId="32" borderId="10" xfId="0" applyNumberFormat="1" applyFont="1" applyFill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7" fontId="58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59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177" fontId="61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1" fillId="0" borderId="10" xfId="0" applyNumberFormat="1" applyFont="1" applyBorder="1" applyAlignment="1">
      <alignment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0" fillId="0" borderId="15" xfId="0" applyFont="1" applyBorder="1" applyAlignment="1">
      <alignment horizontal="left" wrapText="1"/>
    </xf>
    <xf numFmtId="0" fontId="60" fillId="0" borderId="2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0" fillId="33" borderId="15" xfId="0" applyFont="1" applyFill="1" applyBorder="1" applyAlignment="1">
      <alignment horizontal="left" wrapText="1"/>
    </xf>
    <xf numFmtId="0" fontId="60" fillId="33" borderId="20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wrapText="1"/>
    </xf>
    <xf numFmtId="0" fontId="60" fillId="0" borderId="20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60" fillId="0" borderId="15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0" fillId="34" borderId="15" xfId="0" applyFont="1" applyFill="1" applyBorder="1" applyAlignment="1">
      <alignment wrapText="1"/>
    </xf>
    <xf numFmtId="0" fontId="60" fillId="34" borderId="2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0" borderId="15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3" fillId="7" borderId="15" xfId="0" applyFont="1" applyFill="1" applyBorder="1" applyAlignment="1">
      <alignment horizontal="left" wrapText="1"/>
    </xf>
    <xf numFmtId="0" fontId="63" fillId="7" borderId="20" xfId="0" applyFont="1" applyFill="1" applyBorder="1" applyAlignment="1">
      <alignment horizontal="left" wrapText="1"/>
    </xf>
    <xf numFmtId="0" fontId="63" fillId="7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horizontal="justify" wrapText="1"/>
    </xf>
    <xf numFmtId="0" fontId="60" fillId="0" borderId="20" xfId="0" applyFont="1" applyBorder="1" applyAlignment="1">
      <alignment horizontal="justify" wrapText="1"/>
    </xf>
    <xf numFmtId="0" fontId="60" fillId="0" borderId="11" xfId="0" applyFont="1" applyBorder="1" applyAlignment="1">
      <alignment horizontal="justify" wrapText="1"/>
    </xf>
    <xf numFmtId="0" fontId="63" fillId="0" borderId="15" xfId="0" applyFont="1" applyBorder="1" applyAlignment="1">
      <alignment horizontal="justify" wrapText="1"/>
    </xf>
    <xf numFmtId="0" fontId="63" fillId="0" borderId="20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13" sqref="C1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66" t="s">
        <v>325</v>
      </c>
      <c r="D1" s="266"/>
    </row>
    <row r="2" ht="15.75" hidden="1"/>
    <row r="3" spans="3:4" ht="77.25" customHeight="1">
      <c r="C3" s="266" t="s">
        <v>348</v>
      </c>
      <c r="D3" s="266"/>
    </row>
    <row r="4" spans="3:4" ht="59.25" customHeight="1">
      <c r="C4" s="266" t="s">
        <v>337</v>
      </c>
      <c r="D4" s="266"/>
    </row>
    <row r="5" spans="1:4" ht="36" customHeight="1">
      <c r="A5" s="265" t="s">
        <v>332</v>
      </c>
      <c r="B5" s="265"/>
      <c r="C5" s="265"/>
      <c r="D5" s="265"/>
    </row>
    <row r="6" spans="1:4" ht="15.75" customHeight="1">
      <c r="A6" s="265"/>
      <c r="B6" s="265"/>
      <c r="C6" s="265"/>
      <c r="D6" s="265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13384.7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3774.2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5" ht="45" customHeight="1">
      <c r="A13" s="49"/>
      <c r="B13" s="49" t="s">
        <v>38</v>
      </c>
      <c r="C13" s="51" t="s">
        <v>109</v>
      </c>
      <c r="D13" s="50">
        <v>1883.4</v>
      </c>
      <c r="E13">
        <v>100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8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3494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3438.5</v>
      </c>
      <c r="E27" s="245">
        <v>-200</v>
      </c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1782.2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4">
        <v>100</v>
      </c>
    </row>
    <row r="32" spans="1:4" ht="15">
      <c r="A32" s="49"/>
      <c r="B32" s="49" t="s">
        <v>51</v>
      </c>
      <c r="C32" s="51" t="s">
        <v>23</v>
      </c>
      <c r="D32" s="50">
        <v>572.2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5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6" t="s">
        <v>200</v>
      </c>
    </row>
    <row r="39" spans="1:4" ht="15.75">
      <c r="A39" s="267" t="s">
        <v>106</v>
      </c>
      <c r="B39" s="267"/>
      <c r="C39" s="267"/>
      <c r="D39" s="1" t="s">
        <v>324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SheetLayoutView="100" workbookViewId="0" topLeftCell="A1">
      <selection activeCell="B9" sqref="B9:H9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57421875" style="0" customWidth="1"/>
    <col min="7" max="7" width="5.28125" style="0" customWidth="1"/>
    <col min="8" max="8" width="11.140625" style="0" customWidth="1"/>
  </cols>
  <sheetData>
    <row r="1" spans="2:8" ht="1.5" customHeight="1">
      <c r="B1" s="5"/>
      <c r="C1" s="279" t="s">
        <v>319</v>
      </c>
      <c r="D1" s="279"/>
      <c r="E1" s="279"/>
      <c r="F1" s="279"/>
      <c r="G1" s="279"/>
      <c r="H1" s="279"/>
    </row>
    <row r="2" spans="2:8" ht="15.75" hidden="1">
      <c r="B2" s="5"/>
      <c r="C2" s="279" t="s">
        <v>300</v>
      </c>
      <c r="D2" s="279"/>
      <c r="E2" s="279"/>
      <c r="F2" s="279"/>
      <c r="G2" s="279"/>
      <c r="H2" s="279"/>
    </row>
    <row r="3" spans="2:8" ht="15.75" hidden="1">
      <c r="B3" s="5"/>
      <c r="C3" s="279" t="s">
        <v>260</v>
      </c>
      <c r="D3" s="279"/>
      <c r="E3" s="279"/>
      <c r="F3" s="279"/>
      <c r="G3" s="279"/>
      <c r="H3" s="279"/>
    </row>
    <row r="4" spans="2:8" ht="15.75" hidden="1">
      <c r="B4" s="5"/>
      <c r="C4" s="279" t="s">
        <v>326</v>
      </c>
      <c r="D4" s="279"/>
      <c r="E4" s="279"/>
      <c r="F4" s="279"/>
      <c r="G4" s="279"/>
      <c r="H4" s="279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85.5" customHeight="1">
      <c r="B6" s="274" t="s">
        <v>349</v>
      </c>
      <c r="C6" s="275"/>
      <c r="D6" s="275"/>
      <c r="E6" s="275"/>
      <c r="F6" s="275"/>
      <c r="G6" s="275"/>
      <c r="H6" s="275"/>
    </row>
    <row r="7" spans="2:8" ht="70.5" customHeight="1">
      <c r="B7" s="274" t="s">
        <v>338</v>
      </c>
      <c r="C7" s="275"/>
      <c r="D7" s="275"/>
      <c r="E7" s="275"/>
      <c r="F7" s="275"/>
      <c r="G7" s="275"/>
      <c r="H7" s="275"/>
    </row>
    <row r="8" spans="2:8" ht="3" customHeight="1" hidden="1">
      <c r="B8" s="173"/>
      <c r="C8" s="173"/>
      <c r="D8" s="173"/>
      <c r="E8" s="173"/>
      <c r="F8" s="173"/>
      <c r="G8" s="173"/>
      <c r="H8" s="173"/>
    </row>
    <row r="9" spans="1:8" ht="61.5" customHeight="1">
      <c r="A9" s="173"/>
      <c r="B9" s="280" t="s">
        <v>333</v>
      </c>
      <c r="C9" s="280"/>
      <c r="D9" s="280"/>
      <c r="E9" s="280"/>
      <c r="F9" s="280"/>
      <c r="G9" s="280"/>
      <c r="H9" s="280"/>
    </row>
    <row r="10" spans="2:8" ht="15.75">
      <c r="B10" s="281"/>
      <c r="C10" s="281"/>
      <c r="D10" s="281"/>
      <c r="E10" s="281"/>
      <c r="F10" s="281"/>
      <c r="G10" s="281"/>
      <c r="H10" s="281"/>
    </row>
    <row r="11" spans="2:8" ht="15.75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268" t="s">
        <v>3</v>
      </c>
      <c r="C12" s="269"/>
      <c r="D12" s="269"/>
      <c r="E12" s="270"/>
      <c r="F12" s="3" t="s">
        <v>59</v>
      </c>
      <c r="G12" s="3" t="s">
        <v>60</v>
      </c>
      <c r="H12" s="3" t="s">
        <v>89</v>
      </c>
    </row>
    <row r="13" spans="1:8" ht="15.75">
      <c r="A13" s="39"/>
      <c r="B13" s="294">
        <v>1</v>
      </c>
      <c r="C13" s="295"/>
      <c r="D13" s="295"/>
      <c r="E13" s="296"/>
      <c r="F13" s="4">
        <v>5</v>
      </c>
      <c r="G13" s="4">
        <v>6</v>
      </c>
      <c r="H13" s="4">
        <v>7</v>
      </c>
    </row>
    <row r="14" spans="1:8" ht="15.75">
      <c r="A14" s="39"/>
      <c r="B14" s="297" t="s">
        <v>61</v>
      </c>
      <c r="C14" s="298"/>
      <c r="D14" s="298"/>
      <c r="E14" s="299"/>
      <c r="F14" s="8"/>
      <c r="G14" s="8"/>
      <c r="H14" s="174">
        <f>H15+H19+H65+H80+H84+H88</f>
        <v>13384.7</v>
      </c>
    </row>
    <row r="15" spans="1:8" ht="30" customHeight="1">
      <c r="A15" s="175">
        <v>1</v>
      </c>
      <c r="B15" s="300" t="s">
        <v>141</v>
      </c>
      <c r="C15" s="301"/>
      <c r="D15" s="301"/>
      <c r="E15" s="302"/>
      <c r="F15" s="176" t="s">
        <v>143</v>
      </c>
      <c r="G15" s="177"/>
      <c r="H15" s="178">
        <f>H16</f>
        <v>572.9</v>
      </c>
    </row>
    <row r="16" spans="1:8" ht="27.75" customHeight="1">
      <c r="A16" s="179"/>
      <c r="B16" s="282" t="s">
        <v>301</v>
      </c>
      <c r="C16" s="283"/>
      <c r="D16" s="283"/>
      <c r="E16" s="284"/>
      <c r="F16" s="180" t="s">
        <v>144</v>
      </c>
      <c r="G16" s="181"/>
      <c r="H16" s="182">
        <f>H17</f>
        <v>572.9</v>
      </c>
    </row>
    <row r="17" spans="1:8" ht="29.25" customHeight="1">
      <c r="A17" s="179"/>
      <c r="B17" s="303" t="s">
        <v>120</v>
      </c>
      <c r="C17" s="304"/>
      <c r="D17" s="304"/>
      <c r="E17" s="305"/>
      <c r="F17" s="180" t="s">
        <v>145</v>
      </c>
      <c r="G17" s="180"/>
      <c r="H17" s="182">
        <f>H18</f>
        <v>572.9</v>
      </c>
    </row>
    <row r="18" spans="1:8" ht="30" customHeight="1">
      <c r="A18" s="183"/>
      <c r="B18" s="271" t="s">
        <v>121</v>
      </c>
      <c r="C18" s="272"/>
      <c r="D18" s="272"/>
      <c r="E18" s="273"/>
      <c r="F18" s="184" t="s">
        <v>145</v>
      </c>
      <c r="G18" s="184" t="s">
        <v>92</v>
      </c>
      <c r="H18" s="258">
        <v>572.9</v>
      </c>
    </row>
    <row r="19" spans="1:8" ht="47.25" customHeight="1">
      <c r="A19" s="175">
        <v>2</v>
      </c>
      <c r="B19" s="306" t="s">
        <v>302</v>
      </c>
      <c r="C19" s="307"/>
      <c r="D19" s="307"/>
      <c r="E19" s="308"/>
      <c r="F19" s="176" t="s">
        <v>146</v>
      </c>
      <c r="G19" s="176"/>
      <c r="H19" s="178">
        <f>H20+H26+H33+H40+H45+H52</f>
        <v>3446.4000000000005</v>
      </c>
    </row>
    <row r="20" spans="1:8" ht="30.75" customHeight="1">
      <c r="A20" s="185"/>
      <c r="B20" s="288" t="s">
        <v>261</v>
      </c>
      <c r="C20" s="289"/>
      <c r="D20" s="289"/>
      <c r="E20" s="290"/>
      <c r="F20" s="186" t="s">
        <v>148</v>
      </c>
      <c r="G20" s="187"/>
      <c r="H20" s="188">
        <f>H21</f>
        <v>1879.6000000000001</v>
      </c>
    </row>
    <row r="21" spans="1:8" ht="28.5" customHeight="1">
      <c r="A21" s="179"/>
      <c r="B21" s="291" t="s">
        <v>120</v>
      </c>
      <c r="C21" s="292"/>
      <c r="D21" s="292"/>
      <c r="E21" s="293"/>
      <c r="F21" s="189" t="s">
        <v>149</v>
      </c>
      <c r="G21" s="180"/>
      <c r="H21" s="182">
        <f>H22+H23+H24+H25</f>
        <v>1879.6000000000001</v>
      </c>
    </row>
    <row r="22" spans="1:8" ht="29.25" customHeight="1">
      <c r="A22" s="179"/>
      <c r="B22" s="291" t="s">
        <v>262</v>
      </c>
      <c r="C22" s="292"/>
      <c r="D22" s="292"/>
      <c r="E22" s="293"/>
      <c r="F22" s="189" t="s">
        <v>149</v>
      </c>
      <c r="G22" s="190" t="s">
        <v>92</v>
      </c>
      <c r="H22" s="259">
        <v>1093.4</v>
      </c>
    </row>
    <row r="23" spans="1:8" ht="30.75" customHeight="1">
      <c r="A23" s="179"/>
      <c r="B23" s="291" t="s">
        <v>263</v>
      </c>
      <c r="C23" s="292"/>
      <c r="D23" s="292"/>
      <c r="E23" s="293"/>
      <c r="F23" s="189" t="s">
        <v>149</v>
      </c>
      <c r="G23" s="190" t="s">
        <v>93</v>
      </c>
      <c r="H23" s="259">
        <v>757.8</v>
      </c>
    </row>
    <row r="24" spans="1:8" ht="18" customHeight="1">
      <c r="A24" s="179"/>
      <c r="B24" s="291" t="s">
        <v>65</v>
      </c>
      <c r="C24" s="292"/>
      <c r="D24" s="292"/>
      <c r="E24" s="293"/>
      <c r="F24" s="189" t="s">
        <v>149</v>
      </c>
      <c r="G24" s="190" t="s">
        <v>100</v>
      </c>
      <c r="H24" s="259">
        <v>5.4</v>
      </c>
    </row>
    <row r="25" spans="1:8" ht="19.5" customHeight="1">
      <c r="A25" s="179"/>
      <c r="B25" s="282" t="s">
        <v>95</v>
      </c>
      <c r="C25" s="283"/>
      <c r="D25" s="283"/>
      <c r="E25" s="284"/>
      <c r="F25" s="189" t="s">
        <v>149</v>
      </c>
      <c r="G25" s="190" t="s">
        <v>94</v>
      </c>
      <c r="H25" s="259">
        <v>23</v>
      </c>
    </row>
    <row r="26" spans="1:8" ht="42.75" customHeight="1">
      <c r="A26" s="192"/>
      <c r="B26" s="315" t="s">
        <v>164</v>
      </c>
      <c r="C26" s="316"/>
      <c r="D26" s="316"/>
      <c r="E26" s="317"/>
      <c r="F26" s="193" t="s">
        <v>156</v>
      </c>
      <c r="G26" s="193"/>
      <c r="H26" s="194">
        <f>H27+H31</f>
        <v>216.10000000000002</v>
      </c>
    </row>
    <row r="27" spans="1:8" ht="28.5" customHeight="1">
      <c r="A27" s="183"/>
      <c r="B27" s="318" t="s">
        <v>329</v>
      </c>
      <c r="C27" s="319"/>
      <c r="D27" s="319"/>
      <c r="E27" s="320"/>
      <c r="F27" s="195" t="s">
        <v>163</v>
      </c>
      <c r="G27" s="195"/>
      <c r="H27" s="196">
        <f>H28</f>
        <v>212.3</v>
      </c>
    </row>
    <row r="28" spans="1:8" ht="27" customHeight="1">
      <c r="A28" s="183"/>
      <c r="B28" s="321" t="s">
        <v>264</v>
      </c>
      <c r="C28" s="322"/>
      <c r="D28" s="322"/>
      <c r="E28" s="323"/>
      <c r="F28" s="195" t="s">
        <v>163</v>
      </c>
      <c r="G28" s="195" t="s">
        <v>92</v>
      </c>
      <c r="H28" s="257">
        <v>212.3</v>
      </c>
    </row>
    <row r="29" spans="1:8" ht="43.5" customHeight="1" hidden="1">
      <c r="A29" s="183"/>
      <c r="B29" s="318" t="s">
        <v>329</v>
      </c>
      <c r="C29" s="319"/>
      <c r="D29" s="319"/>
      <c r="E29" s="320"/>
      <c r="F29" s="195" t="s">
        <v>328</v>
      </c>
      <c r="G29" s="195"/>
      <c r="H29" s="196">
        <f>H30</f>
        <v>0</v>
      </c>
    </row>
    <row r="30" spans="1:8" ht="30" customHeight="1" hidden="1">
      <c r="A30" s="183"/>
      <c r="B30" s="321" t="s">
        <v>264</v>
      </c>
      <c r="C30" s="322"/>
      <c r="D30" s="322"/>
      <c r="E30" s="323"/>
      <c r="F30" s="195" t="s">
        <v>328</v>
      </c>
      <c r="G30" s="195" t="s">
        <v>92</v>
      </c>
      <c r="H30" s="196">
        <v>0</v>
      </c>
    </row>
    <row r="31" spans="1:8" ht="44.25" customHeight="1">
      <c r="A31" s="183"/>
      <c r="B31" s="318" t="s">
        <v>110</v>
      </c>
      <c r="C31" s="319"/>
      <c r="D31" s="319"/>
      <c r="E31" s="320"/>
      <c r="F31" s="195" t="s">
        <v>157</v>
      </c>
      <c r="G31" s="195"/>
      <c r="H31" s="191">
        <f>H32</f>
        <v>3.8</v>
      </c>
    </row>
    <row r="32" spans="1:8" ht="30" customHeight="1">
      <c r="A32" s="183"/>
      <c r="B32" s="271" t="s">
        <v>263</v>
      </c>
      <c r="C32" s="272"/>
      <c r="D32" s="272"/>
      <c r="E32" s="273"/>
      <c r="F32" s="195" t="s">
        <v>157</v>
      </c>
      <c r="G32" s="195" t="s">
        <v>93</v>
      </c>
      <c r="H32" s="259">
        <v>3.8</v>
      </c>
    </row>
    <row r="33" spans="1:8" ht="15" customHeight="1">
      <c r="A33" s="192"/>
      <c r="B33" s="309" t="s">
        <v>115</v>
      </c>
      <c r="C33" s="310"/>
      <c r="D33" s="310"/>
      <c r="E33" s="311"/>
      <c r="F33" s="193" t="s">
        <v>158</v>
      </c>
      <c r="G33" s="193"/>
      <c r="H33" s="194">
        <f>H34</f>
        <v>1</v>
      </c>
    </row>
    <row r="34" spans="1:8" ht="30" customHeight="1">
      <c r="A34" s="179"/>
      <c r="B34" s="303" t="s">
        <v>125</v>
      </c>
      <c r="C34" s="304"/>
      <c r="D34" s="304"/>
      <c r="E34" s="305"/>
      <c r="F34" s="190" t="s">
        <v>159</v>
      </c>
      <c r="G34" s="190"/>
      <c r="H34" s="196">
        <f>H35</f>
        <v>1</v>
      </c>
    </row>
    <row r="35" spans="1:8" ht="14.25" customHeight="1">
      <c r="A35" s="179"/>
      <c r="B35" s="285" t="s">
        <v>97</v>
      </c>
      <c r="C35" s="286"/>
      <c r="D35" s="286"/>
      <c r="E35" s="287"/>
      <c r="F35" s="190" t="s">
        <v>159</v>
      </c>
      <c r="G35" s="195" t="s">
        <v>96</v>
      </c>
      <c r="H35" s="257">
        <v>1</v>
      </c>
    </row>
    <row r="36" spans="1:8" ht="0" customHeight="1" hidden="1">
      <c r="A36" s="192"/>
      <c r="B36" s="288" t="s">
        <v>265</v>
      </c>
      <c r="C36" s="289"/>
      <c r="D36" s="289"/>
      <c r="E36" s="290"/>
      <c r="F36" s="193" t="s">
        <v>266</v>
      </c>
      <c r="G36" s="193"/>
      <c r="H36" s="198">
        <f>H37</f>
        <v>0</v>
      </c>
    </row>
    <row r="37" spans="1:8" ht="30" customHeight="1" hidden="1">
      <c r="A37" s="179"/>
      <c r="B37" s="291" t="s">
        <v>267</v>
      </c>
      <c r="C37" s="292"/>
      <c r="D37" s="292"/>
      <c r="E37" s="293"/>
      <c r="F37" s="199" t="s">
        <v>268</v>
      </c>
      <c r="G37" s="190"/>
      <c r="H37" s="191">
        <f>H38</f>
        <v>0</v>
      </c>
    </row>
    <row r="38" spans="1:8" ht="30" customHeight="1" hidden="1">
      <c r="A38" s="179"/>
      <c r="B38" s="291" t="s">
        <v>269</v>
      </c>
      <c r="C38" s="292"/>
      <c r="D38" s="292"/>
      <c r="E38" s="293"/>
      <c r="F38" s="199" t="s">
        <v>243</v>
      </c>
      <c r="G38" s="190"/>
      <c r="H38" s="191">
        <f>H39</f>
        <v>0</v>
      </c>
    </row>
    <row r="39" spans="1:8" ht="30" customHeight="1" hidden="1">
      <c r="A39" s="179"/>
      <c r="B39" s="291" t="s">
        <v>252</v>
      </c>
      <c r="C39" s="292"/>
      <c r="D39" s="292"/>
      <c r="E39" s="293"/>
      <c r="F39" s="199" t="s">
        <v>243</v>
      </c>
      <c r="G39" s="190" t="s">
        <v>93</v>
      </c>
      <c r="H39" s="191">
        <v>0</v>
      </c>
    </row>
    <row r="40" spans="1:8" ht="30" customHeight="1">
      <c r="A40" s="200"/>
      <c r="B40" s="330" t="s">
        <v>127</v>
      </c>
      <c r="C40" s="331"/>
      <c r="D40" s="331"/>
      <c r="E40" s="332"/>
      <c r="F40" s="193" t="s">
        <v>160</v>
      </c>
      <c r="G40" s="193"/>
      <c r="H40" s="194">
        <f>H41</f>
        <v>1137.2</v>
      </c>
    </row>
    <row r="41" spans="1:8" ht="30" customHeight="1">
      <c r="A41" s="201"/>
      <c r="B41" s="312" t="s">
        <v>128</v>
      </c>
      <c r="C41" s="313"/>
      <c r="D41" s="313"/>
      <c r="E41" s="314"/>
      <c r="F41" s="199" t="s">
        <v>196</v>
      </c>
      <c r="G41" s="190"/>
      <c r="H41" s="196">
        <f>H42+H43+H44</f>
        <v>1137.2</v>
      </c>
    </row>
    <row r="42" spans="1:8" ht="30" customHeight="1">
      <c r="A42" s="201"/>
      <c r="B42" s="312" t="s">
        <v>270</v>
      </c>
      <c r="C42" s="313"/>
      <c r="D42" s="313"/>
      <c r="E42" s="314"/>
      <c r="F42" s="199" t="s">
        <v>196</v>
      </c>
      <c r="G42" s="190" t="s">
        <v>99</v>
      </c>
      <c r="H42" s="257">
        <v>944.2</v>
      </c>
    </row>
    <row r="43" spans="1:8" ht="30" customHeight="1">
      <c r="A43" s="201"/>
      <c r="B43" s="312" t="s">
        <v>252</v>
      </c>
      <c r="C43" s="313"/>
      <c r="D43" s="313"/>
      <c r="E43" s="314"/>
      <c r="F43" s="199" t="s">
        <v>160</v>
      </c>
      <c r="G43" s="190" t="s">
        <v>93</v>
      </c>
      <c r="H43" s="257">
        <v>190</v>
      </c>
    </row>
    <row r="44" spans="1:8" ht="15" customHeight="1">
      <c r="A44" s="201"/>
      <c r="B44" s="285" t="s">
        <v>95</v>
      </c>
      <c r="C44" s="286"/>
      <c r="D44" s="286"/>
      <c r="E44" s="287"/>
      <c r="F44" s="199" t="s">
        <v>160</v>
      </c>
      <c r="G44" s="190" t="s">
        <v>94</v>
      </c>
      <c r="H44" s="257">
        <v>3</v>
      </c>
    </row>
    <row r="45" spans="1:8" ht="26.25" customHeight="1">
      <c r="A45" s="200"/>
      <c r="B45" s="324" t="s">
        <v>271</v>
      </c>
      <c r="C45" s="325"/>
      <c r="D45" s="325"/>
      <c r="E45" s="326"/>
      <c r="F45" s="202" t="s">
        <v>246</v>
      </c>
      <c r="G45" s="203"/>
      <c r="H45" s="204">
        <f>H48</f>
        <v>75</v>
      </c>
    </row>
    <row r="46" spans="1:8" ht="30" customHeight="1">
      <c r="A46" s="201"/>
      <c r="B46" s="339" t="s">
        <v>272</v>
      </c>
      <c r="C46" s="340"/>
      <c r="D46" s="340"/>
      <c r="E46" s="341"/>
      <c r="F46" s="205" t="s">
        <v>273</v>
      </c>
      <c r="G46" s="206"/>
      <c r="H46" s="196">
        <f>H47</f>
        <v>75</v>
      </c>
    </row>
    <row r="47" spans="1:8" ht="15" customHeight="1">
      <c r="A47" s="201"/>
      <c r="B47" s="339" t="s">
        <v>250</v>
      </c>
      <c r="C47" s="340"/>
      <c r="D47" s="340"/>
      <c r="E47" s="341"/>
      <c r="F47" s="205" t="s">
        <v>251</v>
      </c>
      <c r="G47" s="206"/>
      <c r="H47" s="196">
        <f>H48</f>
        <v>75</v>
      </c>
    </row>
    <row r="48" spans="1:8" ht="25.5" customHeight="1">
      <c r="A48" s="201"/>
      <c r="B48" s="327" t="s">
        <v>124</v>
      </c>
      <c r="C48" s="328"/>
      <c r="D48" s="328"/>
      <c r="E48" s="329"/>
      <c r="F48" s="207" t="s">
        <v>251</v>
      </c>
      <c r="G48" s="206" t="s">
        <v>93</v>
      </c>
      <c r="H48" s="257">
        <v>75</v>
      </c>
    </row>
    <row r="49" spans="1:8" ht="56.25" customHeight="1" hidden="1">
      <c r="A49" s="208"/>
      <c r="B49" s="336" t="s">
        <v>274</v>
      </c>
      <c r="C49" s="337"/>
      <c r="D49" s="337"/>
      <c r="E49" s="338"/>
      <c r="F49" s="195" t="s">
        <v>275</v>
      </c>
      <c r="G49" s="209"/>
      <c r="H49" s="197">
        <f>H50</f>
        <v>0</v>
      </c>
    </row>
    <row r="50" spans="1:8" ht="18.75" customHeight="1" hidden="1">
      <c r="A50" s="201"/>
      <c r="B50" s="342" t="s">
        <v>220</v>
      </c>
      <c r="C50" s="343"/>
      <c r="D50" s="343"/>
      <c r="E50" s="344"/>
      <c r="F50" s="199" t="s">
        <v>276</v>
      </c>
      <c r="G50" s="206"/>
      <c r="H50" s="196">
        <f>H51</f>
        <v>0</v>
      </c>
    </row>
    <row r="51" spans="1:8" ht="30" customHeight="1" hidden="1">
      <c r="A51" s="201"/>
      <c r="B51" s="327" t="s">
        <v>124</v>
      </c>
      <c r="C51" s="328"/>
      <c r="D51" s="328"/>
      <c r="E51" s="329"/>
      <c r="F51" s="199" t="s">
        <v>276</v>
      </c>
      <c r="G51" s="206" t="s">
        <v>93</v>
      </c>
      <c r="H51" s="196">
        <v>0</v>
      </c>
    </row>
    <row r="52" spans="1:8" ht="16.5" customHeight="1">
      <c r="A52" s="200"/>
      <c r="B52" s="345" t="s">
        <v>130</v>
      </c>
      <c r="C52" s="346"/>
      <c r="D52" s="346"/>
      <c r="E52" s="347"/>
      <c r="F52" s="210" t="s">
        <v>161</v>
      </c>
      <c r="G52" s="186"/>
      <c r="H52" s="204">
        <f>H53+H56+H59+H62</f>
        <v>137.5</v>
      </c>
    </row>
    <row r="53" spans="1:8" ht="30" customHeight="1">
      <c r="A53" s="183"/>
      <c r="B53" s="348" t="s">
        <v>129</v>
      </c>
      <c r="C53" s="349"/>
      <c r="D53" s="349"/>
      <c r="E53" s="350"/>
      <c r="F53" s="199" t="s">
        <v>162</v>
      </c>
      <c r="G53" s="195"/>
      <c r="H53" s="196">
        <f>H54</f>
        <v>65.3</v>
      </c>
    </row>
    <row r="54" spans="1:8" ht="24" customHeight="1">
      <c r="A54" s="183"/>
      <c r="B54" s="333" t="s">
        <v>128</v>
      </c>
      <c r="C54" s="334"/>
      <c r="D54" s="334"/>
      <c r="E54" s="335"/>
      <c r="F54" s="199" t="s">
        <v>213</v>
      </c>
      <c r="G54" s="195"/>
      <c r="H54" s="196">
        <f>H55</f>
        <v>65.3</v>
      </c>
    </row>
    <row r="55" spans="1:8" ht="17.25" customHeight="1">
      <c r="A55" s="183"/>
      <c r="B55" s="285" t="s">
        <v>65</v>
      </c>
      <c r="C55" s="286"/>
      <c r="D55" s="286"/>
      <c r="E55" s="287"/>
      <c r="F55" s="199" t="s">
        <v>213</v>
      </c>
      <c r="G55" s="195" t="s">
        <v>100</v>
      </c>
      <c r="H55" s="260">
        <v>65.3</v>
      </c>
    </row>
    <row r="56" spans="1:8" ht="30" customHeight="1">
      <c r="A56" s="183"/>
      <c r="B56" s="333" t="s">
        <v>134</v>
      </c>
      <c r="C56" s="334"/>
      <c r="D56" s="334"/>
      <c r="E56" s="335"/>
      <c r="F56" s="213" t="s">
        <v>168</v>
      </c>
      <c r="G56" s="180"/>
      <c r="H56" s="182">
        <f>H57</f>
        <v>54.5</v>
      </c>
    </row>
    <row r="57" spans="1:8" ht="24" customHeight="1">
      <c r="A57" s="183"/>
      <c r="B57" s="333" t="s">
        <v>128</v>
      </c>
      <c r="C57" s="334"/>
      <c r="D57" s="334"/>
      <c r="E57" s="335"/>
      <c r="F57" s="213" t="s">
        <v>218</v>
      </c>
      <c r="G57" s="180"/>
      <c r="H57" s="182">
        <f>H58</f>
        <v>54.5</v>
      </c>
    </row>
    <row r="58" spans="1:8" ht="18" customHeight="1">
      <c r="A58" s="183"/>
      <c r="B58" s="348" t="s">
        <v>65</v>
      </c>
      <c r="C58" s="349"/>
      <c r="D58" s="349"/>
      <c r="E58" s="350"/>
      <c r="F58" s="213" t="s">
        <v>218</v>
      </c>
      <c r="G58" s="180" t="s">
        <v>100</v>
      </c>
      <c r="H58" s="261">
        <v>54.5</v>
      </c>
    </row>
    <row r="59" spans="1:8" ht="18" customHeight="1">
      <c r="A59" s="183"/>
      <c r="B59" s="348" t="s">
        <v>253</v>
      </c>
      <c r="C59" s="349"/>
      <c r="D59" s="349"/>
      <c r="E59" s="350"/>
      <c r="F59" s="236" t="s">
        <v>254</v>
      </c>
      <c r="G59" s="180"/>
      <c r="H59" s="221">
        <f>H60</f>
        <v>15</v>
      </c>
    </row>
    <row r="60" spans="1:8" ht="18" customHeight="1">
      <c r="A60" s="183"/>
      <c r="B60" s="348" t="s">
        <v>250</v>
      </c>
      <c r="C60" s="349"/>
      <c r="D60" s="349"/>
      <c r="E60" s="350"/>
      <c r="F60" s="236" t="s">
        <v>304</v>
      </c>
      <c r="G60" s="180"/>
      <c r="H60" s="221">
        <v>15</v>
      </c>
    </row>
    <row r="61" spans="1:8" ht="18" customHeight="1">
      <c r="A61" s="183"/>
      <c r="B61" s="348" t="s">
        <v>305</v>
      </c>
      <c r="C61" s="349"/>
      <c r="D61" s="349"/>
      <c r="E61" s="350"/>
      <c r="F61" s="236" t="s">
        <v>304</v>
      </c>
      <c r="G61" s="180" t="s">
        <v>92</v>
      </c>
      <c r="H61" s="261">
        <v>15</v>
      </c>
    </row>
    <row r="62" spans="1:8" ht="18" customHeight="1">
      <c r="A62" s="183"/>
      <c r="B62" s="348" t="s">
        <v>244</v>
      </c>
      <c r="C62" s="349"/>
      <c r="D62" s="349"/>
      <c r="E62" s="350"/>
      <c r="F62" s="211" t="s">
        <v>296</v>
      </c>
      <c r="G62" s="195"/>
      <c r="H62" s="196">
        <f>H63</f>
        <v>2.7</v>
      </c>
    </row>
    <row r="63" spans="1:8" ht="18" customHeight="1">
      <c r="A63" s="183"/>
      <c r="B63" s="348" t="s">
        <v>244</v>
      </c>
      <c r="C63" s="349"/>
      <c r="D63" s="349"/>
      <c r="E63" s="350"/>
      <c r="F63" s="211" t="s">
        <v>303</v>
      </c>
      <c r="G63" s="195"/>
      <c r="H63" s="196">
        <f>H64</f>
        <v>2.7</v>
      </c>
    </row>
    <row r="64" spans="1:8" ht="18" customHeight="1">
      <c r="A64" s="183"/>
      <c r="B64" s="321" t="s">
        <v>95</v>
      </c>
      <c r="C64" s="322"/>
      <c r="D64" s="322"/>
      <c r="E64" s="323"/>
      <c r="F64" s="212" t="s">
        <v>303</v>
      </c>
      <c r="G64" s="195" t="s">
        <v>94</v>
      </c>
      <c r="H64" s="260">
        <v>2.7</v>
      </c>
    </row>
    <row r="65" spans="1:8" ht="18" customHeight="1">
      <c r="A65" s="175">
        <v>3</v>
      </c>
      <c r="B65" s="300" t="s">
        <v>131</v>
      </c>
      <c r="C65" s="301"/>
      <c r="D65" s="301"/>
      <c r="E65" s="302"/>
      <c r="F65" s="176" t="s">
        <v>165</v>
      </c>
      <c r="G65" s="176"/>
      <c r="H65" s="178">
        <f>H66</f>
        <v>3438.5</v>
      </c>
    </row>
    <row r="66" spans="1:8" ht="30" customHeight="1">
      <c r="A66" s="185"/>
      <c r="B66" s="315" t="s">
        <v>132</v>
      </c>
      <c r="C66" s="316"/>
      <c r="D66" s="316"/>
      <c r="E66" s="317"/>
      <c r="F66" s="187" t="s">
        <v>166</v>
      </c>
      <c r="G66" s="187"/>
      <c r="H66" s="214">
        <f>H67</f>
        <v>3438.5</v>
      </c>
    </row>
    <row r="67" spans="1:8" ht="42" customHeight="1">
      <c r="A67" s="179"/>
      <c r="B67" s="362" t="s">
        <v>133</v>
      </c>
      <c r="C67" s="363"/>
      <c r="D67" s="363"/>
      <c r="E67" s="364"/>
      <c r="F67" s="180" t="s">
        <v>167</v>
      </c>
      <c r="G67" s="180"/>
      <c r="H67" s="182">
        <f>H68</f>
        <v>3438.5</v>
      </c>
    </row>
    <row r="68" spans="1:8" ht="32.25" customHeight="1">
      <c r="A68" s="179"/>
      <c r="B68" s="291" t="s">
        <v>124</v>
      </c>
      <c r="C68" s="292"/>
      <c r="D68" s="292"/>
      <c r="E68" s="293"/>
      <c r="F68" s="180" t="s">
        <v>167</v>
      </c>
      <c r="G68" s="180" t="s">
        <v>93</v>
      </c>
      <c r="H68" s="258">
        <v>3438.5</v>
      </c>
    </row>
    <row r="69" spans="1:8" ht="0" customHeight="1" hidden="1">
      <c r="A69" s="185"/>
      <c r="B69" s="354" t="s">
        <v>277</v>
      </c>
      <c r="C69" s="355"/>
      <c r="D69" s="355"/>
      <c r="E69" s="356"/>
      <c r="F69" s="215" t="s">
        <v>278</v>
      </c>
      <c r="G69" s="216"/>
      <c r="H69" s="214">
        <f>H70</f>
        <v>0</v>
      </c>
    </row>
    <row r="70" spans="1:8" ht="30" customHeight="1" hidden="1">
      <c r="A70" s="179"/>
      <c r="B70" s="339" t="s">
        <v>279</v>
      </c>
      <c r="C70" s="340"/>
      <c r="D70" s="340"/>
      <c r="E70" s="341"/>
      <c r="F70" s="217" t="s">
        <v>280</v>
      </c>
      <c r="G70" s="218"/>
      <c r="H70" s="182">
        <f>H71</f>
        <v>0</v>
      </c>
    </row>
    <row r="71" spans="1:8" ht="21" customHeight="1" hidden="1">
      <c r="A71" s="179"/>
      <c r="B71" s="357" t="s">
        <v>236</v>
      </c>
      <c r="C71" s="358"/>
      <c r="D71" s="358"/>
      <c r="E71" s="359"/>
      <c r="F71" s="217" t="s">
        <v>281</v>
      </c>
      <c r="G71" s="218"/>
      <c r="H71" s="182">
        <f>H72</f>
        <v>0</v>
      </c>
    </row>
    <row r="72" spans="1:8" ht="44.25" customHeight="1" hidden="1">
      <c r="A72" s="179"/>
      <c r="B72" s="339" t="s">
        <v>282</v>
      </c>
      <c r="C72" s="340"/>
      <c r="D72" s="340"/>
      <c r="E72" s="341"/>
      <c r="F72" s="217" t="s">
        <v>281</v>
      </c>
      <c r="G72" s="218" t="s">
        <v>93</v>
      </c>
      <c r="H72" s="182"/>
    </row>
    <row r="73" spans="1:8" ht="58.5" customHeight="1" hidden="1">
      <c r="A73" s="179"/>
      <c r="B73" s="342" t="s">
        <v>283</v>
      </c>
      <c r="C73" s="343"/>
      <c r="D73" s="343"/>
      <c r="E73" s="344"/>
      <c r="F73" s="217" t="s">
        <v>284</v>
      </c>
      <c r="G73" s="218"/>
      <c r="H73" s="182">
        <f>H74</f>
        <v>0</v>
      </c>
    </row>
    <row r="74" spans="1:8" ht="24" customHeight="1" hidden="1">
      <c r="A74" s="179"/>
      <c r="B74" s="357" t="s">
        <v>236</v>
      </c>
      <c r="C74" s="358"/>
      <c r="D74" s="358"/>
      <c r="E74" s="359"/>
      <c r="F74" s="217" t="s">
        <v>285</v>
      </c>
      <c r="G74" s="218"/>
      <c r="H74" s="182">
        <f>H75</f>
        <v>0</v>
      </c>
    </row>
    <row r="75" spans="1:8" ht="45" customHeight="1" hidden="1">
      <c r="A75" s="179"/>
      <c r="B75" s="339" t="s">
        <v>282</v>
      </c>
      <c r="C75" s="340"/>
      <c r="D75" s="340"/>
      <c r="E75" s="341"/>
      <c r="F75" s="217" t="s">
        <v>285</v>
      </c>
      <c r="G75" s="218" t="s">
        <v>93</v>
      </c>
      <c r="H75" s="182"/>
    </row>
    <row r="76" spans="1:8" ht="45" customHeight="1" hidden="1">
      <c r="A76" s="179"/>
      <c r="B76" s="339" t="s">
        <v>320</v>
      </c>
      <c r="C76" s="360"/>
      <c r="D76" s="360"/>
      <c r="E76" s="361"/>
      <c r="F76" s="217" t="s">
        <v>321</v>
      </c>
      <c r="G76" s="218"/>
      <c r="H76" s="182">
        <f>H77</f>
        <v>0</v>
      </c>
    </row>
    <row r="77" spans="1:8" ht="31.5" customHeight="1" hidden="1">
      <c r="A77" s="179"/>
      <c r="B77" s="339" t="s">
        <v>279</v>
      </c>
      <c r="C77" s="360"/>
      <c r="D77" s="360"/>
      <c r="E77" s="361"/>
      <c r="F77" s="217" t="s">
        <v>322</v>
      </c>
      <c r="G77" s="218"/>
      <c r="H77" s="182">
        <f>H78</f>
        <v>0</v>
      </c>
    </row>
    <row r="78" spans="1:8" ht="27" customHeight="1" hidden="1">
      <c r="A78" s="179"/>
      <c r="B78" s="339" t="s">
        <v>236</v>
      </c>
      <c r="C78" s="360"/>
      <c r="D78" s="360"/>
      <c r="E78" s="361"/>
      <c r="F78" s="217" t="s">
        <v>323</v>
      </c>
      <c r="G78" s="218"/>
      <c r="H78" s="182">
        <f>H79</f>
        <v>0</v>
      </c>
    </row>
    <row r="79" spans="1:8" ht="45" customHeight="1" hidden="1">
      <c r="A79" s="179"/>
      <c r="B79" s="291" t="s">
        <v>124</v>
      </c>
      <c r="C79" s="292"/>
      <c r="D79" s="292"/>
      <c r="E79" s="293"/>
      <c r="F79" s="217" t="s">
        <v>323</v>
      </c>
      <c r="G79" s="218" t="s">
        <v>93</v>
      </c>
      <c r="H79" s="182"/>
    </row>
    <row r="80" spans="1:8" ht="30" customHeight="1">
      <c r="A80" s="175">
        <v>4</v>
      </c>
      <c r="B80" s="365" t="s">
        <v>152</v>
      </c>
      <c r="C80" s="366"/>
      <c r="D80" s="366"/>
      <c r="E80" s="367"/>
      <c r="F80" s="219" t="s">
        <v>153</v>
      </c>
      <c r="G80" s="176"/>
      <c r="H80" s="220">
        <f>H81</f>
        <v>21.7</v>
      </c>
    </row>
    <row r="81" spans="1:8" ht="30" customHeight="1">
      <c r="A81" s="183"/>
      <c r="B81" s="348" t="s">
        <v>123</v>
      </c>
      <c r="C81" s="349"/>
      <c r="D81" s="349"/>
      <c r="E81" s="350"/>
      <c r="F81" s="190" t="s">
        <v>154</v>
      </c>
      <c r="G81" s="180"/>
      <c r="H81" s="221">
        <f>H82</f>
        <v>21.7</v>
      </c>
    </row>
    <row r="82" spans="1:8" ht="30" customHeight="1">
      <c r="A82" s="183"/>
      <c r="B82" s="348" t="s">
        <v>120</v>
      </c>
      <c r="C82" s="349"/>
      <c r="D82" s="349"/>
      <c r="E82" s="350"/>
      <c r="F82" s="190" t="s">
        <v>155</v>
      </c>
      <c r="G82" s="180"/>
      <c r="H82" s="221">
        <f>H83</f>
        <v>21.7</v>
      </c>
    </row>
    <row r="83" spans="1:8" ht="13.5" customHeight="1">
      <c r="A83" s="183"/>
      <c r="B83" s="285" t="s">
        <v>65</v>
      </c>
      <c r="C83" s="286"/>
      <c r="D83" s="286"/>
      <c r="E83" s="287"/>
      <c r="F83" s="190" t="s">
        <v>155</v>
      </c>
      <c r="G83" s="195" t="s">
        <v>100</v>
      </c>
      <c r="H83" s="257">
        <v>21.7</v>
      </c>
    </row>
    <row r="84" spans="1:8" ht="29.25" customHeight="1">
      <c r="A84" s="242">
        <v>5</v>
      </c>
      <c r="B84" s="368" t="s">
        <v>311</v>
      </c>
      <c r="C84" s="369"/>
      <c r="D84" s="369"/>
      <c r="E84" s="370"/>
      <c r="F84" s="219" t="s">
        <v>175</v>
      </c>
      <c r="G84" s="219"/>
      <c r="H84" s="244">
        <f>H85</f>
        <v>35</v>
      </c>
    </row>
    <row r="85" spans="1:8" ht="14.25" customHeight="1">
      <c r="A85" s="183"/>
      <c r="B85" s="285" t="s">
        <v>309</v>
      </c>
      <c r="C85" s="286"/>
      <c r="D85" s="286"/>
      <c r="E85" s="287"/>
      <c r="F85" s="190" t="s">
        <v>294</v>
      </c>
      <c r="G85" s="195"/>
      <c r="H85" s="196">
        <f>H86</f>
        <v>35</v>
      </c>
    </row>
    <row r="86" spans="1:8" ht="15" customHeight="1">
      <c r="A86" s="183"/>
      <c r="B86" s="285" t="s">
        <v>310</v>
      </c>
      <c r="C86" s="286"/>
      <c r="D86" s="286"/>
      <c r="E86" s="287"/>
      <c r="F86" s="190" t="s">
        <v>295</v>
      </c>
      <c r="G86" s="195"/>
      <c r="H86" s="196">
        <f>H87</f>
        <v>35</v>
      </c>
    </row>
    <row r="87" spans="1:8" ht="33.75" customHeight="1">
      <c r="A87" s="183"/>
      <c r="B87" s="291" t="s">
        <v>124</v>
      </c>
      <c r="C87" s="292"/>
      <c r="D87" s="292"/>
      <c r="E87" s="293"/>
      <c r="F87" s="190" t="s">
        <v>295</v>
      </c>
      <c r="G87" s="195" t="s">
        <v>93</v>
      </c>
      <c r="H87" s="257">
        <v>35</v>
      </c>
    </row>
    <row r="88" spans="1:8" ht="42.75" customHeight="1">
      <c r="A88" s="175">
        <v>6</v>
      </c>
      <c r="B88" s="368" t="s">
        <v>286</v>
      </c>
      <c r="C88" s="369"/>
      <c r="D88" s="369"/>
      <c r="E88" s="370"/>
      <c r="F88" s="176" t="s">
        <v>287</v>
      </c>
      <c r="G88" s="176"/>
      <c r="H88" s="220">
        <f>H89+H97+H101+H115+H124+H110</f>
        <v>5870.2</v>
      </c>
    </row>
    <row r="89" spans="1:8" ht="41.25" customHeight="1">
      <c r="A89" s="183"/>
      <c r="B89" s="318" t="s">
        <v>288</v>
      </c>
      <c r="C89" s="319"/>
      <c r="D89" s="319"/>
      <c r="E89" s="320"/>
      <c r="F89" s="180" t="s">
        <v>183</v>
      </c>
      <c r="G89" s="184"/>
      <c r="H89" s="221">
        <f>H90</f>
        <v>3915</v>
      </c>
    </row>
    <row r="90" spans="1:8" ht="30" customHeight="1">
      <c r="A90" s="183"/>
      <c r="B90" s="333" t="s">
        <v>179</v>
      </c>
      <c r="C90" s="334"/>
      <c r="D90" s="334"/>
      <c r="E90" s="335"/>
      <c r="F90" s="180" t="s">
        <v>180</v>
      </c>
      <c r="G90" s="213"/>
      <c r="H90" s="221">
        <f>H91+H94</f>
        <v>3915</v>
      </c>
    </row>
    <row r="91" spans="1:8" ht="15.75" customHeight="1">
      <c r="A91" s="185"/>
      <c r="B91" s="309" t="s">
        <v>113</v>
      </c>
      <c r="C91" s="310"/>
      <c r="D91" s="310"/>
      <c r="E91" s="311"/>
      <c r="F91" s="187" t="s">
        <v>181</v>
      </c>
      <c r="G91" s="192"/>
      <c r="H91" s="222">
        <f>H92</f>
        <v>3205.6</v>
      </c>
    </row>
    <row r="92" spans="1:8" ht="27.75" customHeight="1">
      <c r="A92" s="183"/>
      <c r="B92" s="333" t="s">
        <v>128</v>
      </c>
      <c r="C92" s="334"/>
      <c r="D92" s="334"/>
      <c r="E92" s="335"/>
      <c r="F92" s="180" t="s">
        <v>188</v>
      </c>
      <c r="G92" s="213"/>
      <c r="H92" s="221">
        <f>H93</f>
        <v>3205.6</v>
      </c>
    </row>
    <row r="93" spans="1:8" ht="15" customHeight="1">
      <c r="A93" s="183"/>
      <c r="B93" s="333" t="s">
        <v>139</v>
      </c>
      <c r="C93" s="334"/>
      <c r="D93" s="334"/>
      <c r="E93" s="335"/>
      <c r="F93" s="180" t="s">
        <v>188</v>
      </c>
      <c r="G93" s="213">
        <v>610</v>
      </c>
      <c r="H93" s="262">
        <v>3205.6</v>
      </c>
    </row>
    <row r="94" spans="1:8" ht="15" customHeight="1">
      <c r="A94" s="185"/>
      <c r="B94" s="309" t="s">
        <v>87</v>
      </c>
      <c r="C94" s="310"/>
      <c r="D94" s="310"/>
      <c r="E94" s="311"/>
      <c r="F94" s="187" t="s">
        <v>182</v>
      </c>
      <c r="G94" s="192"/>
      <c r="H94" s="222">
        <f>H95</f>
        <v>709.4</v>
      </c>
    </row>
    <row r="95" spans="1:8" ht="28.5" customHeight="1">
      <c r="A95" s="183"/>
      <c r="B95" s="333" t="s">
        <v>128</v>
      </c>
      <c r="C95" s="334"/>
      <c r="D95" s="334"/>
      <c r="E95" s="335"/>
      <c r="F95" s="223" t="s">
        <v>187</v>
      </c>
      <c r="G95" s="213"/>
      <c r="H95" s="221">
        <f>H96</f>
        <v>709.4</v>
      </c>
    </row>
    <row r="96" spans="1:8" ht="18" customHeight="1">
      <c r="A96" s="183"/>
      <c r="B96" s="348" t="s">
        <v>139</v>
      </c>
      <c r="C96" s="349"/>
      <c r="D96" s="349"/>
      <c r="E96" s="350"/>
      <c r="F96" s="223" t="s">
        <v>187</v>
      </c>
      <c r="G96" s="213">
        <v>610</v>
      </c>
      <c r="H96" s="262">
        <v>709.4</v>
      </c>
    </row>
    <row r="97" spans="1:8" ht="72" customHeight="1">
      <c r="A97" s="242">
        <v>7</v>
      </c>
      <c r="B97" s="365" t="s">
        <v>228</v>
      </c>
      <c r="C97" s="366"/>
      <c r="D97" s="366"/>
      <c r="E97" s="367"/>
      <c r="F97" s="176" t="s">
        <v>186</v>
      </c>
      <c r="G97" s="175"/>
      <c r="H97" s="240">
        <f>H98</f>
        <v>125</v>
      </c>
    </row>
    <row r="98" spans="1:8" ht="18.75" customHeight="1">
      <c r="A98" s="183"/>
      <c r="B98" s="348" t="s">
        <v>229</v>
      </c>
      <c r="C98" s="349"/>
      <c r="D98" s="349"/>
      <c r="E98" s="350"/>
      <c r="F98" s="223" t="s">
        <v>211</v>
      </c>
      <c r="G98" s="213"/>
      <c r="H98" s="221">
        <f>H99</f>
        <v>125</v>
      </c>
    </row>
    <row r="99" spans="1:8" ht="18" customHeight="1">
      <c r="A99" s="183"/>
      <c r="B99" s="348" t="s">
        <v>220</v>
      </c>
      <c r="C99" s="349"/>
      <c r="D99" s="349"/>
      <c r="E99" s="350"/>
      <c r="F99" s="223" t="s">
        <v>227</v>
      </c>
      <c r="G99" s="213"/>
      <c r="H99" s="221">
        <f>H100</f>
        <v>125</v>
      </c>
    </row>
    <row r="100" spans="1:8" ht="30.75" customHeight="1">
      <c r="A100" s="183"/>
      <c r="B100" s="291" t="s">
        <v>124</v>
      </c>
      <c r="C100" s="292"/>
      <c r="D100" s="292"/>
      <c r="E100" s="293"/>
      <c r="F100" s="223" t="s">
        <v>227</v>
      </c>
      <c r="G100" s="213">
        <v>240</v>
      </c>
      <c r="H100" s="262">
        <v>125</v>
      </c>
    </row>
    <row r="101" spans="1:8" ht="211.5" customHeight="1">
      <c r="A101" s="175">
        <v>8</v>
      </c>
      <c r="B101" s="365" t="s">
        <v>172</v>
      </c>
      <c r="C101" s="366"/>
      <c r="D101" s="366"/>
      <c r="E101" s="367"/>
      <c r="F101" s="175" t="s">
        <v>169</v>
      </c>
      <c r="G101" s="176"/>
      <c r="H101" s="220">
        <f>H102+H106</f>
        <v>567.2</v>
      </c>
    </row>
    <row r="102" spans="1:8" ht="17.25" customHeight="1">
      <c r="A102" s="179"/>
      <c r="B102" s="348" t="s">
        <v>173</v>
      </c>
      <c r="C102" s="349"/>
      <c r="D102" s="349"/>
      <c r="E102" s="350"/>
      <c r="F102" s="213" t="s">
        <v>170</v>
      </c>
      <c r="G102" s="180"/>
      <c r="H102" s="221">
        <f>H103</f>
        <v>400</v>
      </c>
    </row>
    <row r="103" spans="1:8" ht="17.25" customHeight="1">
      <c r="A103" s="179"/>
      <c r="B103" s="348" t="s">
        <v>85</v>
      </c>
      <c r="C103" s="349"/>
      <c r="D103" s="349"/>
      <c r="E103" s="350"/>
      <c r="F103" s="213" t="s">
        <v>171</v>
      </c>
      <c r="G103" s="180"/>
      <c r="H103" s="221">
        <f>H104</f>
        <v>400</v>
      </c>
    </row>
    <row r="104" spans="1:8" ht="15.75" customHeight="1">
      <c r="A104" s="179"/>
      <c r="B104" s="348" t="s">
        <v>220</v>
      </c>
      <c r="C104" s="349"/>
      <c r="D104" s="349"/>
      <c r="E104" s="350"/>
      <c r="F104" s="213" t="s">
        <v>193</v>
      </c>
      <c r="G104" s="180"/>
      <c r="H104" s="221">
        <f>H105</f>
        <v>400</v>
      </c>
    </row>
    <row r="105" spans="1:8" ht="27.75" customHeight="1">
      <c r="A105" s="179"/>
      <c r="B105" s="333" t="s">
        <v>263</v>
      </c>
      <c r="C105" s="334"/>
      <c r="D105" s="334"/>
      <c r="E105" s="335"/>
      <c r="F105" s="213" t="s">
        <v>193</v>
      </c>
      <c r="G105" s="180" t="s">
        <v>93</v>
      </c>
      <c r="H105" s="261">
        <v>400</v>
      </c>
    </row>
    <row r="106" spans="1:8" ht="30" customHeight="1">
      <c r="A106" s="179"/>
      <c r="B106" s="312" t="s">
        <v>117</v>
      </c>
      <c r="C106" s="313"/>
      <c r="D106" s="313"/>
      <c r="E106" s="314"/>
      <c r="F106" s="184" t="s">
        <v>178</v>
      </c>
      <c r="G106" s="184"/>
      <c r="H106" s="221">
        <f>H107</f>
        <v>167.2</v>
      </c>
    </row>
    <row r="107" spans="1:8" ht="18" customHeight="1">
      <c r="A107" s="179"/>
      <c r="B107" s="348" t="s">
        <v>220</v>
      </c>
      <c r="C107" s="349"/>
      <c r="D107" s="349"/>
      <c r="E107" s="350"/>
      <c r="F107" s="184" t="s">
        <v>230</v>
      </c>
      <c r="G107" s="184"/>
      <c r="H107" s="221">
        <f>H109</f>
        <v>167.2</v>
      </c>
    </row>
    <row r="108" spans="1:8" ht="40.5" customHeight="1" hidden="1">
      <c r="A108" s="179"/>
      <c r="B108" s="348" t="s">
        <v>312</v>
      </c>
      <c r="C108" s="349"/>
      <c r="D108" s="349"/>
      <c r="E108" s="350"/>
      <c r="F108" s="184" t="s">
        <v>334</v>
      </c>
      <c r="G108" s="184" t="s">
        <v>93</v>
      </c>
      <c r="H108" s="221">
        <v>0</v>
      </c>
    </row>
    <row r="109" spans="1:8" ht="25.5" customHeight="1">
      <c r="A109" s="179"/>
      <c r="B109" s="333" t="s">
        <v>289</v>
      </c>
      <c r="C109" s="334"/>
      <c r="D109" s="334"/>
      <c r="E109" s="335"/>
      <c r="F109" s="184" t="s">
        <v>230</v>
      </c>
      <c r="G109" s="180" t="s">
        <v>93</v>
      </c>
      <c r="H109" s="261">
        <v>167.2</v>
      </c>
    </row>
    <row r="110" spans="1:8" ht="42" customHeight="1">
      <c r="A110" s="242">
        <v>9</v>
      </c>
      <c r="B110" s="368" t="s">
        <v>221</v>
      </c>
      <c r="C110" s="369"/>
      <c r="D110" s="369"/>
      <c r="E110" s="370"/>
      <c r="F110" s="176" t="s">
        <v>212</v>
      </c>
      <c r="G110" s="176"/>
      <c r="H110" s="240">
        <f>H111</f>
        <v>1</v>
      </c>
    </row>
    <row r="111" spans="1:8" ht="27" customHeight="1">
      <c r="A111" s="179"/>
      <c r="B111" s="333" t="s">
        <v>223</v>
      </c>
      <c r="C111" s="334"/>
      <c r="D111" s="334"/>
      <c r="E111" s="335"/>
      <c r="F111" s="184" t="s">
        <v>222</v>
      </c>
      <c r="G111" s="180"/>
      <c r="H111" s="221">
        <f>H112</f>
        <v>1</v>
      </c>
    </row>
    <row r="112" spans="1:8" ht="57.75" customHeight="1">
      <c r="A112" s="179"/>
      <c r="B112" s="333" t="s">
        <v>256</v>
      </c>
      <c r="C112" s="334"/>
      <c r="D112" s="334"/>
      <c r="E112" s="335"/>
      <c r="F112" s="184" t="s">
        <v>242</v>
      </c>
      <c r="G112" s="180"/>
      <c r="H112" s="221">
        <f>H113</f>
        <v>1</v>
      </c>
    </row>
    <row r="113" spans="1:8" ht="16.5" customHeight="1">
      <c r="A113" s="179"/>
      <c r="B113" s="333" t="s">
        <v>220</v>
      </c>
      <c r="C113" s="334"/>
      <c r="D113" s="334"/>
      <c r="E113" s="335"/>
      <c r="F113" s="184" t="s">
        <v>241</v>
      </c>
      <c r="G113" s="180"/>
      <c r="H113" s="221">
        <f>H114</f>
        <v>1</v>
      </c>
    </row>
    <row r="114" spans="1:8" ht="30.75" customHeight="1">
      <c r="A114" s="179"/>
      <c r="B114" s="333" t="s">
        <v>207</v>
      </c>
      <c r="C114" s="334"/>
      <c r="D114" s="334"/>
      <c r="E114" s="335"/>
      <c r="F114" s="184" t="s">
        <v>241</v>
      </c>
      <c r="G114" s="180" t="s">
        <v>93</v>
      </c>
      <c r="H114" s="261">
        <v>1</v>
      </c>
    </row>
    <row r="115" spans="1:8" ht="30" customHeight="1">
      <c r="A115" s="175">
        <v>10</v>
      </c>
      <c r="B115" s="365" t="s">
        <v>16</v>
      </c>
      <c r="C115" s="366"/>
      <c r="D115" s="366"/>
      <c r="E115" s="367"/>
      <c r="F115" s="224" t="s">
        <v>231</v>
      </c>
      <c r="G115" s="176"/>
      <c r="H115" s="220">
        <f>H116</f>
        <v>45</v>
      </c>
    </row>
    <row r="116" spans="1:8" ht="44.25" customHeight="1">
      <c r="A116" s="225"/>
      <c r="B116" s="374" t="s">
        <v>232</v>
      </c>
      <c r="C116" s="375"/>
      <c r="D116" s="375"/>
      <c r="E116" s="376"/>
      <c r="F116" s="226" t="s">
        <v>197</v>
      </c>
      <c r="G116" s="223"/>
      <c r="H116" s="221">
        <f>H117+H121</f>
        <v>45</v>
      </c>
    </row>
    <row r="117" spans="1:8" ht="33" customHeight="1">
      <c r="A117" s="225"/>
      <c r="B117" s="377" t="s">
        <v>290</v>
      </c>
      <c r="C117" s="378"/>
      <c r="D117" s="378"/>
      <c r="E117" s="379"/>
      <c r="F117" s="226" t="s">
        <v>199</v>
      </c>
      <c r="G117" s="223"/>
      <c r="H117" s="221">
        <f>H118</f>
        <v>27</v>
      </c>
    </row>
    <row r="118" spans="1:8" ht="15" customHeight="1">
      <c r="A118" s="225"/>
      <c r="B118" s="377" t="s">
        <v>291</v>
      </c>
      <c r="C118" s="378"/>
      <c r="D118" s="378"/>
      <c r="E118" s="379"/>
      <c r="F118" s="226" t="s">
        <v>199</v>
      </c>
      <c r="G118" s="223"/>
      <c r="H118" s="221">
        <f>H119</f>
        <v>27</v>
      </c>
    </row>
    <row r="119" spans="1:8" ht="18" customHeight="1">
      <c r="A119" s="225"/>
      <c r="B119" s="377" t="s">
        <v>236</v>
      </c>
      <c r="C119" s="378"/>
      <c r="D119" s="378"/>
      <c r="E119" s="379"/>
      <c r="F119" s="226" t="s">
        <v>198</v>
      </c>
      <c r="G119" s="223"/>
      <c r="H119" s="221">
        <f>H120</f>
        <v>27</v>
      </c>
    </row>
    <row r="120" spans="1:8" ht="26.25" customHeight="1">
      <c r="A120" s="201"/>
      <c r="B120" s="374" t="s">
        <v>252</v>
      </c>
      <c r="C120" s="375"/>
      <c r="D120" s="375"/>
      <c r="E120" s="376"/>
      <c r="F120" s="227" t="s">
        <v>198</v>
      </c>
      <c r="G120" s="180" t="s">
        <v>93</v>
      </c>
      <c r="H120" s="258">
        <v>27</v>
      </c>
    </row>
    <row r="121" spans="1:8" ht="15.75" customHeight="1">
      <c r="A121" s="201"/>
      <c r="B121" s="380" t="s">
        <v>239</v>
      </c>
      <c r="C121" s="381"/>
      <c r="D121" s="381"/>
      <c r="E121" s="382"/>
      <c r="F121" s="227" t="s">
        <v>238</v>
      </c>
      <c r="G121" s="218"/>
      <c r="H121" s="182">
        <f>H122</f>
        <v>18</v>
      </c>
    </row>
    <row r="122" spans="1:8" ht="16.5" customHeight="1">
      <c r="A122" s="201"/>
      <c r="B122" s="380" t="s">
        <v>236</v>
      </c>
      <c r="C122" s="381"/>
      <c r="D122" s="381"/>
      <c r="E122" s="382"/>
      <c r="F122" s="227" t="s">
        <v>240</v>
      </c>
      <c r="G122" s="218"/>
      <c r="H122" s="182">
        <f>H123</f>
        <v>18</v>
      </c>
    </row>
    <row r="123" spans="1:8" ht="30" customHeight="1">
      <c r="A123" s="201"/>
      <c r="B123" s="380" t="s">
        <v>252</v>
      </c>
      <c r="C123" s="381"/>
      <c r="D123" s="381"/>
      <c r="E123" s="382"/>
      <c r="F123" s="227" t="s">
        <v>240</v>
      </c>
      <c r="G123" s="218" t="s">
        <v>92</v>
      </c>
      <c r="H123" s="258">
        <v>18</v>
      </c>
    </row>
    <row r="124" spans="1:8" ht="18.75" customHeight="1">
      <c r="A124" s="175">
        <v>11</v>
      </c>
      <c r="B124" s="383" t="s">
        <v>216</v>
      </c>
      <c r="C124" s="384"/>
      <c r="D124" s="384"/>
      <c r="E124" s="385"/>
      <c r="F124" s="228" t="s">
        <v>205</v>
      </c>
      <c r="G124" s="229"/>
      <c r="H124" s="241">
        <f>H125+H133+H140+H137</f>
        <v>1217</v>
      </c>
    </row>
    <row r="125" spans="1:8" ht="57" customHeight="1">
      <c r="A125" s="179"/>
      <c r="B125" s="386" t="s">
        <v>299</v>
      </c>
      <c r="C125" s="387"/>
      <c r="D125" s="387"/>
      <c r="E125" s="388"/>
      <c r="F125" s="217" t="s">
        <v>297</v>
      </c>
      <c r="G125" s="230"/>
      <c r="H125" s="237">
        <f>H129+H126</f>
        <v>1210</v>
      </c>
    </row>
    <row r="126" spans="1:8" ht="15.75" customHeight="1">
      <c r="A126" s="179"/>
      <c r="B126" s="371" t="s">
        <v>316</v>
      </c>
      <c r="C126" s="372"/>
      <c r="D126" s="372"/>
      <c r="E126" s="373"/>
      <c r="F126" s="217" t="s">
        <v>317</v>
      </c>
      <c r="G126" s="230"/>
      <c r="H126" s="237">
        <f>H127</f>
        <v>1100</v>
      </c>
    </row>
    <row r="127" spans="1:8" ht="13.5" customHeight="1">
      <c r="A127" s="179"/>
      <c r="B127" s="371" t="s">
        <v>217</v>
      </c>
      <c r="C127" s="372"/>
      <c r="D127" s="372"/>
      <c r="E127" s="373"/>
      <c r="F127" s="217" t="s">
        <v>318</v>
      </c>
      <c r="G127" s="230"/>
      <c r="H127" s="237">
        <f>H128</f>
        <v>1100</v>
      </c>
    </row>
    <row r="128" spans="1:8" ht="29.25" customHeight="1">
      <c r="A128" s="179"/>
      <c r="B128" s="380" t="s">
        <v>252</v>
      </c>
      <c r="C128" s="381"/>
      <c r="D128" s="381"/>
      <c r="E128" s="382"/>
      <c r="F128" s="217" t="s">
        <v>318</v>
      </c>
      <c r="G128" s="230" t="s">
        <v>93</v>
      </c>
      <c r="H128" s="263">
        <v>1100</v>
      </c>
    </row>
    <row r="129" spans="1:8" ht="27" customHeight="1">
      <c r="A129" s="179"/>
      <c r="B129" s="389" t="s">
        <v>257</v>
      </c>
      <c r="C129" s="390"/>
      <c r="D129" s="390"/>
      <c r="E129" s="391"/>
      <c r="F129" s="217" t="s">
        <v>298</v>
      </c>
      <c r="G129" s="230"/>
      <c r="H129" s="237">
        <f>H130</f>
        <v>110</v>
      </c>
    </row>
    <row r="130" spans="1:8" ht="14.25" customHeight="1">
      <c r="A130" s="179"/>
      <c r="B130" s="389" t="s">
        <v>217</v>
      </c>
      <c r="C130" s="390"/>
      <c r="D130" s="390"/>
      <c r="E130" s="391"/>
      <c r="F130" s="217" t="s">
        <v>258</v>
      </c>
      <c r="G130" s="230"/>
      <c r="H130" s="237">
        <v>110</v>
      </c>
    </row>
    <row r="131" spans="1:8" ht="14.25" customHeight="1">
      <c r="A131" s="179"/>
      <c r="B131" s="285" t="s">
        <v>65</v>
      </c>
      <c r="C131" s="286"/>
      <c r="D131" s="286"/>
      <c r="E131" s="287"/>
      <c r="F131" s="217" t="s">
        <v>258</v>
      </c>
      <c r="G131" s="230" t="s">
        <v>100</v>
      </c>
      <c r="H131" s="259">
        <v>110</v>
      </c>
    </row>
    <row r="132" spans="1:8" ht="15.75" customHeight="1" hidden="1">
      <c r="A132" s="179"/>
      <c r="B132" s="351" t="s">
        <v>65</v>
      </c>
      <c r="C132" s="352"/>
      <c r="D132" s="352"/>
      <c r="E132" s="353"/>
      <c r="F132" s="217" t="s">
        <v>258</v>
      </c>
      <c r="G132" s="230" t="s">
        <v>100</v>
      </c>
      <c r="H132" s="191"/>
    </row>
    <row r="133" spans="1:8" s="243" customFormat="1" ht="42" customHeight="1">
      <c r="A133" s="238"/>
      <c r="B133" s="392" t="s">
        <v>235</v>
      </c>
      <c r="C133" s="393"/>
      <c r="D133" s="393"/>
      <c r="E133" s="394"/>
      <c r="F133" s="184" t="s">
        <v>234</v>
      </c>
      <c r="G133" s="239"/>
      <c r="H133" s="221">
        <f>H134</f>
        <v>1</v>
      </c>
    </row>
    <row r="134" spans="1:8" ht="32.25" customHeight="1">
      <c r="A134" s="238"/>
      <c r="B134" s="392" t="s">
        <v>306</v>
      </c>
      <c r="C134" s="393"/>
      <c r="D134" s="393"/>
      <c r="E134" s="394"/>
      <c r="F134" s="184" t="s">
        <v>206</v>
      </c>
      <c r="G134" s="239"/>
      <c r="H134" s="221">
        <f>H135</f>
        <v>1</v>
      </c>
    </row>
    <row r="135" spans="1:8" ht="16.5" customHeight="1">
      <c r="A135" s="238"/>
      <c r="B135" s="392" t="s">
        <v>236</v>
      </c>
      <c r="C135" s="393"/>
      <c r="D135" s="393"/>
      <c r="E135" s="394"/>
      <c r="F135" s="184" t="s">
        <v>208</v>
      </c>
      <c r="G135" s="239"/>
      <c r="H135" s="221">
        <f>H136</f>
        <v>1</v>
      </c>
    </row>
    <row r="136" spans="1:8" ht="28.5" customHeight="1">
      <c r="A136" s="179"/>
      <c r="B136" s="351" t="s">
        <v>252</v>
      </c>
      <c r="C136" s="352"/>
      <c r="D136" s="352"/>
      <c r="E136" s="353"/>
      <c r="F136" s="184" t="s">
        <v>208</v>
      </c>
      <c r="G136" s="184" t="s">
        <v>93</v>
      </c>
      <c r="H136" s="262">
        <v>1</v>
      </c>
    </row>
    <row r="137" spans="1:8" ht="78" customHeight="1">
      <c r="A137" s="179"/>
      <c r="B137" s="395" t="s">
        <v>340</v>
      </c>
      <c r="C137" s="396"/>
      <c r="D137" s="396"/>
      <c r="E137" s="397"/>
      <c r="F137" s="184" t="s">
        <v>347</v>
      </c>
      <c r="G137" s="184"/>
      <c r="H137" s="221">
        <f>H138</f>
        <v>5</v>
      </c>
    </row>
    <row r="138" spans="1:8" ht="69" customHeight="1">
      <c r="A138" s="179"/>
      <c r="B138" s="398" t="s">
        <v>343</v>
      </c>
      <c r="C138" s="399"/>
      <c r="D138" s="399"/>
      <c r="E138" s="400"/>
      <c r="F138" s="184" t="s">
        <v>346</v>
      </c>
      <c r="G138" s="184"/>
      <c r="H138" s="221">
        <f>H139</f>
        <v>5</v>
      </c>
    </row>
    <row r="139" spans="1:8" ht="42" customHeight="1">
      <c r="A139" s="179"/>
      <c r="B139" s="276" t="s">
        <v>341</v>
      </c>
      <c r="C139" s="277"/>
      <c r="D139" s="277"/>
      <c r="E139" s="278"/>
      <c r="F139" s="184" t="s">
        <v>345</v>
      </c>
      <c r="G139" s="184" t="s">
        <v>93</v>
      </c>
      <c r="H139" s="262">
        <v>5</v>
      </c>
    </row>
    <row r="140" spans="1:8" ht="57" customHeight="1">
      <c r="A140" s="179"/>
      <c r="B140" s="351" t="s">
        <v>176</v>
      </c>
      <c r="C140" s="352"/>
      <c r="D140" s="352"/>
      <c r="E140" s="353"/>
      <c r="F140" s="184" t="s">
        <v>177</v>
      </c>
      <c r="G140" s="184"/>
      <c r="H140" s="221">
        <f>H141</f>
        <v>1</v>
      </c>
    </row>
    <row r="141" spans="1:8" ht="15.75" customHeight="1">
      <c r="A141" s="179"/>
      <c r="B141" s="351" t="s">
        <v>217</v>
      </c>
      <c r="C141" s="352"/>
      <c r="D141" s="352"/>
      <c r="E141" s="353"/>
      <c r="F141" s="184" t="s">
        <v>215</v>
      </c>
      <c r="G141" s="184"/>
      <c r="H141" s="221">
        <f>H142</f>
        <v>1</v>
      </c>
    </row>
    <row r="142" spans="1:8" ht="26.25" customHeight="1">
      <c r="A142" s="179"/>
      <c r="B142" s="276" t="s">
        <v>252</v>
      </c>
      <c r="C142" s="277"/>
      <c r="D142" s="277"/>
      <c r="E142" s="278"/>
      <c r="F142" s="184" t="s">
        <v>215</v>
      </c>
      <c r="G142" s="184" t="s">
        <v>93</v>
      </c>
      <c r="H142" s="262">
        <v>1</v>
      </c>
    </row>
    <row r="143" spans="1:8" ht="5.25" customHeight="1">
      <c r="A143" s="231"/>
      <c r="B143" s="231"/>
      <c r="C143" s="231"/>
      <c r="D143" s="231"/>
      <c r="E143" s="232"/>
      <c r="F143" s="232"/>
      <c r="G143" s="232"/>
      <c r="H143" s="231"/>
    </row>
    <row r="144" spans="1:8" ht="15">
      <c r="A144" s="231"/>
      <c r="B144" s="231" t="s">
        <v>292</v>
      </c>
      <c r="C144" s="231"/>
      <c r="D144" s="231"/>
      <c r="E144" s="232"/>
      <c r="F144" s="232"/>
      <c r="G144" s="232"/>
      <c r="H144" s="231"/>
    </row>
    <row r="145" spans="1:8" ht="15">
      <c r="A145" s="231"/>
      <c r="B145" s="231" t="s">
        <v>307</v>
      </c>
      <c r="C145" s="231"/>
      <c r="D145" s="231"/>
      <c r="E145" s="232"/>
      <c r="F145" s="232"/>
      <c r="G145" s="231"/>
      <c r="H145" s="232"/>
    </row>
    <row r="146" spans="1:8" ht="15">
      <c r="A146" s="231"/>
      <c r="B146" s="231" t="s">
        <v>293</v>
      </c>
      <c r="C146" s="231"/>
      <c r="D146" s="231"/>
      <c r="E146" s="232"/>
      <c r="F146" s="232"/>
      <c r="G146" s="231" t="s">
        <v>201</v>
      </c>
      <c r="H146" s="233"/>
    </row>
  </sheetData>
  <sheetProtection/>
  <mergeCells count="142">
    <mergeCell ref="B137:E137"/>
    <mergeCell ref="B138:E138"/>
    <mergeCell ref="B139:E139"/>
    <mergeCell ref="B30:E30"/>
    <mergeCell ref="B29:E29"/>
    <mergeCell ref="B131:E131"/>
    <mergeCell ref="B61:E61"/>
    <mergeCell ref="B97:E97"/>
    <mergeCell ref="B98:E98"/>
    <mergeCell ref="B99:E99"/>
    <mergeCell ref="B129:E129"/>
    <mergeCell ref="B126:E126"/>
    <mergeCell ref="B136:E136"/>
    <mergeCell ref="B133:E133"/>
    <mergeCell ref="B132:E132"/>
    <mergeCell ref="B125:E125"/>
    <mergeCell ref="B130:E130"/>
    <mergeCell ref="B134:E134"/>
    <mergeCell ref="B135:E135"/>
    <mergeCell ref="B128:E128"/>
    <mergeCell ref="B118:E118"/>
    <mergeCell ref="B119:E119"/>
    <mergeCell ref="B120:E120"/>
    <mergeCell ref="B124:E124"/>
    <mergeCell ref="B122:E122"/>
    <mergeCell ref="B123:E123"/>
    <mergeCell ref="B121:E121"/>
    <mergeCell ref="B127:E127"/>
    <mergeCell ref="B116:E116"/>
    <mergeCell ref="B117:E117"/>
    <mergeCell ref="B113:E113"/>
    <mergeCell ref="B108:E108"/>
    <mergeCell ref="B112:E112"/>
    <mergeCell ref="B111:E111"/>
    <mergeCell ref="B110:E110"/>
    <mergeCell ref="B105:E105"/>
    <mergeCell ref="B106:E106"/>
    <mergeCell ref="B107:E107"/>
    <mergeCell ref="B109:E109"/>
    <mergeCell ref="B115:E115"/>
    <mergeCell ref="B114:E114"/>
    <mergeCell ref="B103:E103"/>
    <mergeCell ref="B96:E96"/>
    <mergeCell ref="B101:E101"/>
    <mergeCell ref="B102:E102"/>
    <mergeCell ref="B100:E100"/>
    <mergeCell ref="B104:E104"/>
    <mergeCell ref="B89:E89"/>
    <mergeCell ref="B91:E91"/>
    <mergeCell ref="B92:E92"/>
    <mergeCell ref="B93:E93"/>
    <mergeCell ref="B94:E94"/>
    <mergeCell ref="B95:E95"/>
    <mergeCell ref="B83:E83"/>
    <mergeCell ref="B88:E88"/>
    <mergeCell ref="B84:E84"/>
    <mergeCell ref="B85:E85"/>
    <mergeCell ref="B86:E86"/>
    <mergeCell ref="B87:E87"/>
    <mergeCell ref="B78:E78"/>
    <mergeCell ref="B67:E67"/>
    <mergeCell ref="B68:E68"/>
    <mergeCell ref="B63:E63"/>
    <mergeCell ref="B90:E90"/>
    <mergeCell ref="B74:E74"/>
    <mergeCell ref="B75:E75"/>
    <mergeCell ref="B80:E80"/>
    <mergeCell ref="B81:E81"/>
    <mergeCell ref="B82:E82"/>
    <mergeCell ref="B70:E70"/>
    <mergeCell ref="B71:E71"/>
    <mergeCell ref="B72:E72"/>
    <mergeCell ref="B73:E73"/>
    <mergeCell ref="B76:E76"/>
    <mergeCell ref="B77:E77"/>
    <mergeCell ref="B141:E141"/>
    <mergeCell ref="B53:E53"/>
    <mergeCell ref="B54:E54"/>
    <mergeCell ref="B55:E55"/>
    <mergeCell ref="B56:E56"/>
    <mergeCell ref="B59:E59"/>
    <mergeCell ref="B140:E140"/>
    <mergeCell ref="B58:E58"/>
    <mergeCell ref="B79:E79"/>
    <mergeCell ref="B69:E69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45:E45"/>
    <mergeCell ref="B48:E48"/>
    <mergeCell ref="B41:E41"/>
    <mergeCell ref="B40:E40"/>
    <mergeCell ref="B57:E57"/>
    <mergeCell ref="B65:E65"/>
    <mergeCell ref="B42:E42"/>
    <mergeCell ref="B43:E43"/>
    <mergeCell ref="B44:E44"/>
    <mergeCell ref="B24:E24"/>
    <mergeCell ref="B26:E26"/>
    <mergeCell ref="B27:E27"/>
    <mergeCell ref="B28:E28"/>
    <mergeCell ref="B31:E31"/>
    <mergeCell ref="B39:E39"/>
    <mergeCell ref="B17:E17"/>
    <mergeCell ref="B19:E19"/>
    <mergeCell ref="B20:E20"/>
    <mergeCell ref="B21:E21"/>
    <mergeCell ref="B22:E22"/>
    <mergeCell ref="B23:E23"/>
    <mergeCell ref="B32:E32"/>
    <mergeCell ref="B33:E33"/>
    <mergeCell ref="B34:E34"/>
    <mergeCell ref="B10:H10"/>
    <mergeCell ref="B25:E25"/>
    <mergeCell ref="B35:E35"/>
    <mergeCell ref="B36:E36"/>
    <mergeCell ref="B37:E37"/>
    <mergeCell ref="B38:E38"/>
    <mergeCell ref="B13:E13"/>
    <mergeCell ref="B14:E14"/>
    <mergeCell ref="B15:E15"/>
    <mergeCell ref="B16:E16"/>
    <mergeCell ref="B12:E12"/>
    <mergeCell ref="B18:E18"/>
    <mergeCell ref="B6:H6"/>
    <mergeCell ref="B142:E142"/>
    <mergeCell ref="C1:H1"/>
    <mergeCell ref="C2:H2"/>
    <mergeCell ref="C3:H3"/>
    <mergeCell ref="C4:H4"/>
    <mergeCell ref="B7:H7"/>
    <mergeCell ref="B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2"/>
  <sheetViews>
    <sheetView tabSelected="1" zoomScaleSheetLayoutView="100" workbookViewId="0" topLeftCell="A58">
      <selection activeCell="F12" sqref="F12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274" t="s">
        <v>327</v>
      </c>
      <c r="E1" s="401"/>
      <c r="F1" s="401"/>
      <c r="G1" s="401"/>
      <c r="H1" s="401"/>
    </row>
    <row r="2" spans="4:8" ht="8.25" customHeight="1" hidden="1">
      <c r="D2" s="170"/>
      <c r="E2" s="171"/>
      <c r="F2" s="171"/>
      <c r="G2" s="171"/>
      <c r="H2" s="171"/>
    </row>
    <row r="3" spans="4:8" ht="92.25" customHeight="1">
      <c r="D3" s="274" t="s">
        <v>350</v>
      </c>
      <c r="E3" s="401"/>
      <c r="F3" s="401"/>
      <c r="G3" s="401"/>
      <c r="H3" s="401"/>
    </row>
    <row r="4" spans="4:8" ht="72.75" customHeight="1">
      <c r="D4" s="274" t="s">
        <v>339</v>
      </c>
      <c r="E4" s="401"/>
      <c r="F4" s="401"/>
      <c r="G4" s="401"/>
      <c r="H4" s="401"/>
    </row>
    <row r="5" ht="16.5" customHeight="1" hidden="1"/>
    <row r="6" spans="2:8" ht="15.75">
      <c r="B6" s="281" t="s">
        <v>330</v>
      </c>
      <c r="C6" s="281"/>
      <c r="D6" s="281"/>
      <c r="E6" s="281"/>
      <c r="F6" s="281"/>
      <c r="G6" s="281"/>
      <c r="H6" s="281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H12+H19</f>
        <v>13384.7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5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4">
        <v>21.7</v>
      </c>
    </row>
    <row r="19" spans="1:8" ht="47.25">
      <c r="A19" s="39">
        <v>2</v>
      </c>
      <c r="B19" s="30" t="s">
        <v>308</v>
      </c>
      <c r="C19" s="8" t="s">
        <v>64</v>
      </c>
      <c r="E19" s="8"/>
      <c r="F19" s="8"/>
      <c r="G19" s="8"/>
      <c r="H19" s="14">
        <f>H20+H63+H70+H98+H126+H154+H175</f>
        <v>13363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3752.5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572.9</v>
      </c>
    </row>
    <row r="22" spans="1:8" ht="46.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572.9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572.9</v>
      </c>
    </row>
    <row r="24" spans="1:8" ht="31.5">
      <c r="A24" s="39"/>
      <c r="B24" s="145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572.9</v>
      </c>
    </row>
    <row r="25" spans="1:8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3">
        <v>572.9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1883.4</v>
      </c>
    </row>
    <row r="27" spans="1:8" ht="47.25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1883.4</v>
      </c>
    </row>
    <row r="28" spans="1:8" ht="4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1879.6000000000001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1879.6000000000001</v>
      </c>
    </row>
    <row r="30" spans="1:8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4">
        <v>1093.4</v>
      </c>
    </row>
    <row r="31" spans="1:9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4">
        <v>757.8</v>
      </c>
      <c r="I31">
        <v>100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4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4">
        <v>23</v>
      </c>
    </row>
    <row r="34" spans="1:8" ht="63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4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4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1295.2</v>
      </c>
    </row>
    <row r="43" spans="1:8" ht="47.25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1295.2</v>
      </c>
    </row>
    <row r="44" spans="1:8" ht="30" customHeight="1">
      <c r="A44" s="39"/>
      <c r="B44" s="148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1137.2</v>
      </c>
    </row>
    <row r="45" spans="1:8" ht="47.25" customHeight="1">
      <c r="A45" s="39"/>
      <c r="B45" s="148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1137.2</v>
      </c>
    </row>
    <row r="46" spans="1:8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5">
        <v>944.2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5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5">
        <v>3</v>
      </c>
    </row>
    <row r="49" spans="1:8" ht="33" customHeight="1">
      <c r="A49" s="39"/>
      <c r="B49" s="58" t="s">
        <v>245</v>
      </c>
      <c r="C49" s="101" t="s">
        <v>64</v>
      </c>
      <c r="D49" s="24" t="s">
        <v>62</v>
      </c>
      <c r="E49" s="22" t="s">
        <v>67</v>
      </c>
      <c r="F49" s="22" t="s">
        <v>246</v>
      </c>
      <c r="G49" s="12"/>
      <c r="H49" s="19">
        <f>H50</f>
        <v>75</v>
      </c>
    </row>
    <row r="50" spans="1:8" ht="33.75" customHeight="1">
      <c r="A50" s="39"/>
      <c r="B50" s="128" t="s">
        <v>247</v>
      </c>
      <c r="C50" s="101" t="s">
        <v>248</v>
      </c>
      <c r="D50" s="24" t="s">
        <v>62</v>
      </c>
      <c r="E50" s="22" t="s">
        <v>67</v>
      </c>
      <c r="F50" s="22" t="s">
        <v>249</v>
      </c>
      <c r="G50" s="22"/>
      <c r="H50" s="23">
        <f>H51</f>
        <v>75</v>
      </c>
    </row>
    <row r="51" spans="1:8" ht="36" customHeight="1">
      <c r="A51" s="39"/>
      <c r="B51" s="128" t="s">
        <v>250</v>
      </c>
      <c r="C51" s="101" t="s">
        <v>64</v>
      </c>
      <c r="D51" s="24" t="s">
        <v>62</v>
      </c>
      <c r="E51" s="22" t="s">
        <v>67</v>
      </c>
      <c r="F51" s="22" t="s">
        <v>251</v>
      </c>
      <c r="G51" s="22"/>
      <c r="H51" s="23">
        <f>H52</f>
        <v>75</v>
      </c>
    </row>
    <row r="52" spans="1:8" ht="33" customHeight="1">
      <c r="A52" s="39"/>
      <c r="B52" s="128" t="s">
        <v>252</v>
      </c>
      <c r="C52" s="101" t="s">
        <v>64</v>
      </c>
      <c r="D52" s="24" t="s">
        <v>62</v>
      </c>
      <c r="E52" s="22" t="s">
        <v>67</v>
      </c>
      <c r="F52" s="22" t="s">
        <v>251</v>
      </c>
      <c r="G52" s="22" t="s">
        <v>93</v>
      </c>
      <c r="H52" s="164">
        <v>75</v>
      </c>
    </row>
    <row r="53" spans="1:8" ht="34.5" customHeight="1">
      <c r="A53" s="39"/>
      <c r="B53" s="93" t="s">
        <v>214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48.7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47.25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213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213</v>
      </c>
      <c r="G56" s="12" t="s">
        <v>100</v>
      </c>
      <c r="H56" s="165">
        <v>65.3</v>
      </c>
    </row>
    <row r="57" spans="1:9" ht="47.25">
      <c r="A57" s="39"/>
      <c r="B57" s="146" t="s">
        <v>253</v>
      </c>
      <c r="C57" s="101" t="s">
        <v>64</v>
      </c>
      <c r="D57" s="24" t="s">
        <v>62</v>
      </c>
      <c r="E57" s="22" t="s">
        <v>67</v>
      </c>
      <c r="F57" s="22" t="s">
        <v>254</v>
      </c>
      <c r="G57" s="22"/>
      <c r="H57" s="23">
        <f>H58</f>
        <v>15</v>
      </c>
      <c r="I57" s="234"/>
    </row>
    <row r="58" spans="1:9" ht="31.5">
      <c r="A58" s="39"/>
      <c r="B58" s="93" t="s">
        <v>250</v>
      </c>
      <c r="C58" s="101" t="s">
        <v>64</v>
      </c>
      <c r="D58" s="24" t="s">
        <v>62</v>
      </c>
      <c r="E58" s="22" t="s">
        <v>67</v>
      </c>
      <c r="F58" s="22" t="s">
        <v>255</v>
      </c>
      <c r="G58" s="22"/>
      <c r="H58" s="23">
        <f>H59</f>
        <v>15</v>
      </c>
      <c r="I58" s="234"/>
    </row>
    <row r="59" spans="1:9" ht="47.25">
      <c r="A59" s="39"/>
      <c r="B59" s="147" t="s">
        <v>195</v>
      </c>
      <c r="C59" s="71" t="s">
        <v>64</v>
      </c>
      <c r="D59" s="26" t="s">
        <v>62</v>
      </c>
      <c r="E59" s="25" t="s">
        <v>67</v>
      </c>
      <c r="F59" s="22" t="s">
        <v>255</v>
      </c>
      <c r="G59" s="252" t="s">
        <v>92</v>
      </c>
      <c r="H59" s="165">
        <v>15</v>
      </c>
      <c r="I59" s="245"/>
    </row>
    <row r="60" spans="1:8" ht="20.25" customHeight="1">
      <c r="A60" s="39"/>
      <c r="B60" s="33" t="s">
        <v>244</v>
      </c>
      <c r="C60" s="71" t="s">
        <v>64</v>
      </c>
      <c r="D60" s="26" t="s">
        <v>62</v>
      </c>
      <c r="E60" s="25" t="s">
        <v>67</v>
      </c>
      <c r="F60" s="22" t="s">
        <v>296</v>
      </c>
      <c r="G60" s="12"/>
      <c r="H60" s="248">
        <f>H61</f>
        <v>2.7</v>
      </c>
    </row>
    <row r="61" spans="1:8" ht="21" customHeight="1">
      <c r="A61" s="39"/>
      <c r="B61" s="144" t="s">
        <v>244</v>
      </c>
      <c r="C61" s="101" t="s">
        <v>64</v>
      </c>
      <c r="D61" s="24" t="s">
        <v>62</v>
      </c>
      <c r="E61" s="22" t="s">
        <v>67</v>
      </c>
      <c r="F61" s="22" t="s">
        <v>259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259</v>
      </c>
      <c r="G62" s="22" t="s">
        <v>94</v>
      </c>
      <c r="H62" s="164">
        <v>2.7</v>
      </c>
    </row>
    <row r="63" spans="1:8" ht="24" customHeight="1">
      <c r="A63" s="39">
        <v>3</v>
      </c>
      <c r="B63" s="153" t="s">
        <v>11</v>
      </c>
      <c r="C63" s="152" t="s">
        <v>64</v>
      </c>
      <c r="D63" s="40" t="s">
        <v>63</v>
      </c>
      <c r="E63" s="25"/>
      <c r="F63" s="22"/>
      <c r="G63" s="12"/>
      <c r="H63" s="18">
        <f>H68</f>
        <v>212.3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212.3</v>
      </c>
    </row>
    <row r="65" spans="1:8" ht="47.25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212.3</v>
      </c>
    </row>
    <row r="66" spans="1:8" ht="48" customHeight="1">
      <c r="A66" s="39"/>
      <c r="B66" s="155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212.3</v>
      </c>
    </row>
    <row r="67" spans="1:8" ht="46.5" customHeight="1">
      <c r="A67" s="39"/>
      <c r="B67" s="147" t="s">
        <v>329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212.3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5">
        <v>212.3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82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</v>
      </c>
    </row>
    <row r="72" spans="1:8" ht="20.25" customHeight="1">
      <c r="A72" s="39"/>
      <c r="B72" s="156" t="s">
        <v>216</v>
      </c>
      <c r="C72" s="24" t="s">
        <v>64</v>
      </c>
      <c r="D72" s="22" t="s">
        <v>66</v>
      </c>
      <c r="E72" s="22" t="s">
        <v>74</v>
      </c>
      <c r="F72" s="26" t="s">
        <v>205</v>
      </c>
      <c r="G72" s="97"/>
      <c r="H72" s="23">
        <f>H73</f>
        <v>1</v>
      </c>
    </row>
    <row r="73" spans="1:8" ht="96" customHeight="1">
      <c r="A73" s="39"/>
      <c r="B73" s="156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</v>
      </c>
    </row>
    <row r="74" spans="1:8" ht="30.75" customHeight="1">
      <c r="A74" s="39"/>
      <c r="B74" s="156" t="s">
        <v>217</v>
      </c>
      <c r="C74" s="24" t="s">
        <v>111</v>
      </c>
      <c r="D74" s="22" t="s">
        <v>66</v>
      </c>
      <c r="E74" s="22" t="s">
        <v>74</v>
      </c>
      <c r="F74" s="26" t="s">
        <v>215</v>
      </c>
      <c r="G74" s="92"/>
      <c r="H74" s="23">
        <f>H75</f>
        <v>1</v>
      </c>
    </row>
    <row r="75" spans="1:8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215</v>
      </c>
      <c r="G75" s="92" t="s">
        <v>93</v>
      </c>
      <c r="H75" s="164">
        <v>1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68.25" customHeight="1">
      <c r="A78" s="99"/>
      <c r="B78" s="102" t="s">
        <v>331</v>
      </c>
      <c r="C78" s="103">
        <v>992</v>
      </c>
      <c r="D78" s="22" t="s">
        <v>66</v>
      </c>
      <c r="E78" s="22">
        <v>10</v>
      </c>
      <c r="F78" s="22" t="s">
        <v>294</v>
      </c>
      <c r="G78" s="100"/>
      <c r="H78" s="87">
        <f>H79</f>
        <v>35</v>
      </c>
    </row>
    <row r="79" spans="1:8" ht="18.75" customHeight="1">
      <c r="A79" s="99"/>
      <c r="B79" s="102" t="s">
        <v>236</v>
      </c>
      <c r="C79" s="103">
        <v>992</v>
      </c>
      <c r="D79" s="22" t="s">
        <v>66</v>
      </c>
      <c r="E79" s="22">
        <v>10</v>
      </c>
      <c r="F79" s="22" t="s">
        <v>295</v>
      </c>
      <c r="G79" s="101"/>
      <c r="H79" s="235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295</v>
      </c>
      <c r="G80" s="101" t="s">
        <v>93</v>
      </c>
      <c r="H80" s="166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9">
        <f>H82+H93</f>
        <v>46</v>
      </c>
    </row>
    <row r="82" spans="1:8" ht="78.75">
      <c r="A82" s="99"/>
      <c r="B82" s="115" t="s">
        <v>232</v>
      </c>
      <c r="C82" s="121" t="s">
        <v>64</v>
      </c>
      <c r="D82" s="121" t="s">
        <v>66</v>
      </c>
      <c r="E82" s="121" t="s">
        <v>76</v>
      </c>
      <c r="F82" s="121" t="s">
        <v>231</v>
      </c>
      <c r="G82" s="134"/>
      <c r="H82" s="137">
        <f>H83</f>
        <v>45</v>
      </c>
    </row>
    <row r="83" spans="1:8" ht="48" customHeight="1">
      <c r="A83" s="39"/>
      <c r="B83" s="136" t="s">
        <v>315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45</v>
      </c>
    </row>
    <row r="84" spans="1:8" ht="18" customHeight="1">
      <c r="A84" s="39"/>
      <c r="B84" s="138" t="s">
        <v>237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27</v>
      </c>
    </row>
    <row r="85" spans="1:8" ht="21" customHeight="1">
      <c r="A85" s="39"/>
      <c r="B85" s="136" t="s">
        <v>236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27</v>
      </c>
    </row>
    <row r="86" spans="1:8" ht="36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6">
        <v>27</v>
      </c>
    </row>
    <row r="87" spans="1:8" ht="15.75">
      <c r="A87" s="39"/>
      <c r="B87" s="139" t="s">
        <v>239</v>
      </c>
      <c r="C87" s="121" t="s">
        <v>64</v>
      </c>
      <c r="D87" s="121" t="s">
        <v>66</v>
      </c>
      <c r="E87" s="121" t="s">
        <v>76</v>
      </c>
      <c r="F87" s="121" t="s">
        <v>238</v>
      </c>
      <c r="G87" s="121"/>
      <c r="H87" s="137">
        <f>H88</f>
        <v>18</v>
      </c>
    </row>
    <row r="88" spans="1:12" ht="15.75">
      <c r="A88" s="39"/>
      <c r="B88" s="136" t="s">
        <v>236</v>
      </c>
      <c r="C88" s="121" t="s">
        <v>64</v>
      </c>
      <c r="D88" s="121" t="s">
        <v>66</v>
      </c>
      <c r="E88" s="121" t="s">
        <v>76</v>
      </c>
      <c r="F88" s="121" t="s">
        <v>240</v>
      </c>
      <c r="G88" s="121"/>
      <c r="H88" s="137">
        <f>H89</f>
        <v>18</v>
      </c>
      <c r="I88" s="264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240</v>
      </c>
      <c r="G89" s="253" t="s">
        <v>92</v>
      </c>
      <c r="H89" s="166">
        <v>18</v>
      </c>
      <c r="I89" s="264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216</v>
      </c>
      <c r="C93" s="121" t="s">
        <v>64</v>
      </c>
      <c r="D93" s="121" t="s">
        <v>66</v>
      </c>
      <c r="E93" s="121" t="s">
        <v>76</v>
      </c>
      <c r="F93" s="125" t="s">
        <v>205</v>
      </c>
      <c r="G93" s="121"/>
      <c r="H93" s="137">
        <f>H94</f>
        <v>1</v>
      </c>
    </row>
    <row r="94" spans="1:8" ht="81.75" customHeight="1">
      <c r="A94" s="99"/>
      <c r="B94" s="136" t="s">
        <v>235</v>
      </c>
      <c r="C94" s="121" t="s">
        <v>64</v>
      </c>
      <c r="D94" s="121" t="s">
        <v>66</v>
      </c>
      <c r="E94" s="121" t="s">
        <v>76</v>
      </c>
      <c r="F94" s="125" t="s">
        <v>234</v>
      </c>
      <c r="G94" s="121"/>
      <c r="H94" s="137">
        <f>H95</f>
        <v>1</v>
      </c>
    </row>
    <row r="95" spans="1:8" ht="81" customHeight="1">
      <c r="A95" s="99"/>
      <c r="B95" s="139" t="s">
        <v>233</v>
      </c>
      <c r="C95" s="121" t="s">
        <v>64</v>
      </c>
      <c r="D95" s="121" t="s">
        <v>66</v>
      </c>
      <c r="E95" s="121" t="s">
        <v>76</v>
      </c>
      <c r="F95" s="125" t="s">
        <v>206</v>
      </c>
      <c r="G95" s="121"/>
      <c r="H95" s="137">
        <f>H96</f>
        <v>1</v>
      </c>
    </row>
    <row r="96" spans="1:8" ht="20.25" customHeight="1">
      <c r="A96" s="99"/>
      <c r="B96" s="136" t="s">
        <v>236</v>
      </c>
      <c r="C96" s="121" t="s">
        <v>64</v>
      </c>
      <c r="D96" s="121" t="s">
        <v>66</v>
      </c>
      <c r="E96" s="121" t="s">
        <v>76</v>
      </c>
      <c r="F96" s="125" t="s">
        <v>208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208</v>
      </c>
      <c r="G97" s="121" t="s">
        <v>93</v>
      </c>
      <c r="H97" s="166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H104+H109</f>
        <v>3494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H105+H110</f>
        <v>3493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 aca="true" t="shared" si="1" ref="H100:H105">H101</f>
        <v>3438.5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 t="shared" si="1"/>
        <v>3438.5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 t="shared" si="1"/>
        <v>3438.5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 t="shared" si="1"/>
        <v>3438.5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 t="shared" si="1"/>
        <v>3438.5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 t="shared" si="1"/>
        <v>3438.5</v>
      </c>
    </row>
    <row r="106" spans="1:8" ht="68.25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3438.5</v>
      </c>
    </row>
    <row r="107" spans="1:8" ht="63.75" customHeight="1">
      <c r="A107" s="39"/>
      <c r="B107" s="157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3438.5</v>
      </c>
    </row>
    <row r="108" spans="1:9" ht="35.2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3">
        <v>3438.5</v>
      </c>
      <c r="I108" s="245">
        <v>-200</v>
      </c>
    </row>
    <row r="109" spans="1:8" ht="31.5">
      <c r="A109" s="39"/>
      <c r="B109" s="37" t="s">
        <v>20</v>
      </c>
      <c r="C109" s="13">
        <v>992</v>
      </c>
      <c r="D109" s="13" t="s">
        <v>68</v>
      </c>
      <c r="E109" s="13" t="s">
        <v>82</v>
      </c>
      <c r="F109" s="13"/>
      <c r="G109" s="13"/>
      <c r="H109" s="15">
        <f>H110+H121</f>
        <v>55.5</v>
      </c>
    </row>
    <row r="110" spans="1:8" ht="47.25">
      <c r="A110" s="39"/>
      <c r="B110" s="58" t="s">
        <v>126</v>
      </c>
      <c r="C110" s="72">
        <v>992</v>
      </c>
      <c r="D110" s="9" t="s">
        <v>68</v>
      </c>
      <c r="E110" s="6">
        <v>12</v>
      </c>
      <c r="F110" s="6" t="s">
        <v>146</v>
      </c>
      <c r="G110" s="13"/>
      <c r="H110" s="16">
        <f>H111</f>
        <v>54.5</v>
      </c>
    </row>
    <row r="111" spans="1:8" ht="31.5">
      <c r="A111" s="39"/>
      <c r="B111" s="69" t="s">
        <v>313</v>
      </c>
      <c r="C111" s="72">
        <v>992</v>
      </c>
      <c r="D111" s="9" t="s">
        <v>68</v>
      </c>
      <c r="E111" s="6">
        <v>12</v>
      </c>
      <c r="F111" s="6" t="s">
        <v>161</v>
      </c>
      <c r="G111" s="9"/>
      <c r="H111" s="16">
        <f>H112</f>
        <v>54.5</v>
      </c>
    </row>
    <row r="112" spans="1:8" ht="33" customHeight="1">
      <c r="A112" s="39"/>
      <c r="B112" s="69" t="s">
        <v>134</v>
      </c>
      <c r="C112" s="72">
        <v>992</v>
      </c>
      <c r="D112" s="9" t="s">
        <v>68</v>
      </c>
      <c r="E112" s="6">
        <v>12</v>
      </c>
      <c r="F112" s="6" t="s">
        <v>168</v>
      </c>
      <c r="G112" s="9"/>
      <c r="H112" s="16">
        <f>H113</f>
        <v>54.5</v>
      </c>
    </row>
    <row r="113" spans="1:8" ht="47.25">
      <c r="A113" s="39"/>
      <c r="B113" s="69" t="s">
        <v>128</v>
      </c>
      <c r="C113" s="72">
        <v>992</v>
      </c>
      <c r="D113" s="9" t="s">
        <v>68</v>
      </c>
      <c r="E113" s="6">
        <v>12</v>
      </c>
      <c r="F113" s="132" t="s">
        <v>218</v>
      </c>
      <c r="G113" s="9"/>
      <c r="H113" s="16">
        <f>H114</f>
        <v>54.5</v>
      </c>
    </row>
    <row r="114" spans="1:8" ht="15.75">
      <c r="A114" s="39"/>
      <c r="B114" s="70" t="s">
        <v>65</v>
      </c>
      <c r="C114" s="72">
        <v>992</v>
      </c>
      <c r="D114" s="9" t="s">
        <v>68</v>
      </c>
      <c r="E114" s="74">
        <v>12</v>
      </c>
      <c r="F114" s="132" t="s">
        <v>218</v>
      </c>
      <c r="G114" s="9" t="s">
        <v>100</v>
      </c>
      <c r="H114" s="163">
        <v>54.5</v>
      </c>
    </row>
    <row r="115" spans="1:8" ht="0.75" customHeight="1" hidden="1">
      <c r="A115" s="39"/>
      <c r="B115" s="36" t="s">
        <v>71</v>
      </c>
      <c r="C115" s="9">
        <v>992</v>
      </c>
      <c r="D115" s="9" t="s">
        <v>68</v>
      </c>
      <c r="E115" s="9" t="s">
        <v>82</v>
      </c>
      <c r="F115" s="9" t="s">
        <v>77</v>
      </c>
      <c r="G115" s="9"/>
      <c r="H115" s="20">
        <v>44.6</v>
      </c>
    </row>
    <row r="116" spans="1:8" ht="31.5" hidden="1">
      <c r="A116" s="39"/>
      <c r="B116" s="36" t="s">
        <v>101</v>
      </c>
      <c r="C116" s="9">
        <v>992</v>
      </c>
      <c r="D116" s="9" t="s">
        <v>68</v>
      </c>
      <c r="E116" s="9" t="s">
        <v>82</v>
      </c>
      <c r="F116" s="9" t="s">
        <v>90</v>
      </c>
      <c r="G116" s="9"/>
      <c r="H116" s="20">
        <f>H117</f>
        <v>0</v>
      </c>
    </row>
    <row r="117" spans="1:8" ht="78.75" hidden="1">
      <c r="A117" s="39"/>
      <c r="B117" s="33" t="s">
        <v>105</v>
      </c>
      <c r="C117" s="9">
        <v>992</v>
      </c>
      <c r="D117" s="9" t="s">
        <v>68</v>
      </c>
      <c r="E117" s="9" t="s">
        <v>82</v>
      </c>
      <c r="F117" s="9" t="s">
        <v>104</v>
      </c>
      <c r="G117" s="9"/>
      <c r="H117" s="20">
        <f>H118</f>
        <v>0</v>
      </c>
    </row>
    <row r="118" spans="1:8" ht="45" hidden="1">
      <c r="A118" s="39"/>
      <c r="B118" s="35" t="s">
        <v>102</v>
      </c>
      <c r="C118" s="9">
        <v>992</v>
      </c>
      <c r="D118" s="9" t="s">
        <v>68</v>
      </c>
      <c r="E118" s="9" t="s">
        <v>82</v>
      </c>
      <c r="F118" s="9" t="s">
        <v>104</v>
      </c>
      <c r="G118" s="9" t="s">
        <v>93</v>
      </c>
      <c r="H118" s="20">
        <f>H119</f>
        <v>0</v>
      </c>
    </row>
    <row r="119" spans="1:8" ht="47.25" hidden="1">
      <c r="A119" s="39"/>
      <c r="B119" s="33" t="s">
        <v>80</v>
      </c>
      <c r="C119" s="9">
        <v>992</v>
      </c>
      <c r="D119" s="9" t="s">
        <v>68</v>
      </c>
      <c r="E119" s="9" t="s">
        <v>82</v>
      </c>
      <c r="F119" s="9" t="s">
        <v>84</v>
      </c>
      <c r="G119" s="9"/>
      <c r="H119" s="20"/>
    </row>
    <row r="120" spans="1:8" ht="47.25" hidden="1">
      <c r="A120" s="39"/>
      <c r="B120" s="105" t="s">
        <v>102</v>
      </c>
      <c r="C120" s="9">
        <v>992</v>
      </c>
      <c r="D120" s="9" t="s">
        <v>68</v>
      </c>
      <c r="E120" s="9" t="s">
        <v>82</v>
      </c>
      <c r="F120" s="9" t="s">
        <v>84</v>
      </c>
      <c r="G120" s="9" t="s">
        <v>93</v>
      </c>
      <c r="H120" s="20">
        <f>H121</f>
        <v>1</v>
      </c>
    </row>
    <row r="121" spans="1:8" ht="69" customHeight="1">
      <c r="A121" s="99"/>
      <c r="B121" s="115" t="s">
        <v>221</v>
      </c>
      <c r="C121" s="120" t="s">
        <v>64</v>
      </c>
      <c r="D121" s="121" t="s">
        <v>68</v>
      </c>
      <c r="E121" s="122" t="s">
        <v>82</v>
      </c>
      <c r="F121" s="121" t="s">
        <v>212</v>
      </c>
      <c r="G121" s="120"/>
      <c r="H121" s="20">
        <f>H122</f>
        <v>1</v>
      </c>
    </row>
    <row r="122" spans="1:8" ht="31.5">
      <c r="A122" s="99"/>
      <c r="B122" s="124" t="s">
        <v>223</v>
      </c>
      <c r="C122" s="121" t="s">
        <v>64</v>
      </c>
      <c r="D122" s="121" t="s">
        <v>68</v>
      </c>
      <c r="E122" s="121" t="s">
        <v>82</v>
      </c>
      <c r="F122" s="125" t="s">
        <v>222</v>
      </c>
      <c r="G122" s="120"/>
      <c r="H122" s="123">
        <f>H123</f>
        <v>1</v>
      </c>
    </row>
    <row r="123" spans="1:8" ht="63">
      <c r="A123" s="99"/>
      <c r="B123" s="124" t="s">
        <v>314</v>
      </c>
      <c r="C123" s="121" t="s">
        <v>64</v>
      </c>
      <c r="D123" s="121" t="s">
        <v>68</v>
      </c>
      <c r="E123" s="121" t="s">
        <v>82</v>
      </c>
      <c r="F123" s="125" t="s">
        <v>242</v>
      </c>
      <c r="G123" s="120"/>
      <c r="H123" s="123">
        <f>H124</f>
        <v>1</v>
      </c>
    </row>
    <row r="124" spans="1:8" ht="31.5">
      <c r="A124" s="99"/>
      <c r="B124" s="102" t="s">
        <v>220</v>
      </c>
      <c r="C124" s="121" t="s">
        <v>64</v>
      </c>
      <c r="D124" s="121" t="s">
        <v>68</v>
      </c>
      <c r="E124" s="121" t="s">
        <v>82</v>
      </c>
      <c r="F124" s="125" t="s">
        <v>241</v>
      </c>
      <c r="G124" s="120"/>
      <c r="H124" s="123">
        <f>H125</f>
        <v>1</v>
      </c>
    </row>
    <row r="125" spans="1:8" ht="31.5" customHeight="1">
      <c r="A125" s="99"/>
      <c r="B125" s="126" t="s">
        <v>207</v>
      </c>
      <c r="C125" s="121" t="s">
        <v>64</v>
      </c>
      <c r="D125" s="121" t="s">
        <v>68</v>
      </c>
      <c r="E125" s="121" t="s">
        <v>82</v>
      </c>
      <c r="F125" s="125" t="s">
        <v>241</v>
      </c>
      <c r="G125" s="120" t="s">
        <v>93</v>
      </c>
      <c r="H125" s="167">
        <v>1</v>
      </c>
    </row>
    <row r="126" spans="1:8" ht="31.5">
      <c r="A126" s="39">
        <v>6</v>
      </c>
      <c r="B126" s="34" t="s">
        <v>21</v>
      </c>
      <c r="C126" s="13" t="s">
        <v>64</v>
      </c>
      <c r="D126" s="13" t="s">
        <v>81</v>
      </c>
      <c r="E126" s="13"/>
      <c r="F126" s="106"/>
      <c r="G126" s="13"/>
      <c r="H126" s="150">
        <f>H127+H141</f>
        <v>1782.2</v>
      </c>
    </row>
    <row r="127" spans="1:8" ht="15.75" customHeight="1">
      <c r="A127" s="39"/>
      <c r="B127" s="88" t="s">
        <v>22</v>
      </c>
      <c r="C127" s="86" t="s">
        <v>64</v>
      </c>
      <c r="D127" s="86" t="s">
        <v>81</v>
      </c>
      <c r="E127" s="86" t="s">
        <v>63</v>
      </c>
      <c r="F127" s="86"/>
      <c r="G127" s="86"/>
      <c r="H127" s="21">
        <f>H133</f>
        <v>1210</v>
      </c>
    </row>
    <row r="128" spans="1:8" ht="47.25" hidden="1">
      <c r="A128" s="39"/>
      <c r="B128" s="128" t="s">
        <v>126</v>
      </c>
      <c r="C128" s="24">
        <v>992</v>
      </c>
      <c r="D128" s="24" t="s">
        <v>81</v>
      </c>
      <c r="E128" s="24" t="s">
        <v>63</v>
      </c>
      <c r="F128" s="24" t="s">
        <v>209</v>
      </c>
      <c r="G128" s="24"/>
      <c r="H128" s="127">
        <f>H129</f>
        <v>0</v>
      </c>
    </row>
    <row r="129" spans="1:8" ht="30" hidden="1">
      <c r="A129" s="39"/>
      <c r="B129" s="129" t="s">
        <v>130</v>
      </c>
      <c r="C129" s="24">
        <v>992</v>
      </c>
      <c r="D129" s="24" t="s">
        <v>81</v>
      </c>
      <c r="E129" s="24" t="s">
        <v>63</v>
      </c>
      <c r="F129" s="24" t="s">
        <v>161</v>
      </c>
      <c r="G129" s="24"/>
      <c r="H129" s="94">
        <f>H130</f>
        <v>0</v>
      </c>
    </row>
    <row r="130" spans="1:8" ht="78.75" hidden="1">
      <c r="A130" s="39"/>
      <c r="B130" s="130" t="s">
        <v>203</v>
      </c>
      <c r="C130" s="24">
        <v>992</v>
      </c>
      <c r="D130" s="24" t="s">
        <v>81</v>
      </c>
      <c r="E130" s="24" t="s">
        <v>63</v>
      </c>
      <c r="F130" s="24" t="s">
        <v>210</v>
      </c>
      <c r="G130" s="24"/>
      <c r="H130" s="94">
        <f>H131</f>
        <v>0</v>
      </c>
    </row>
    <row r="131" spans="1:8" ht="31.5" hidden="1">
      <c r="A131" s="39"/>
      <c r="B131" s="131" t="s">
        <v>219</v>
      </c>
      <c r="C131" s="24">
        <v>992</v>
      </c>
      <c r="D131" s="24" t="s">
        <v>81</v>
      </c>
      <c r="E131" s="24" t="s">
        <v>63</v>
      </c>
      <c r="F131" s="24" t="s">
        <v>192</v>
      </c>
      <c r="G131" s="24"/>
      <c r="H131" s="94">
        <f>H132</f>
        <v>0</v>
      </c>
    </row>
    <row r="132" spans="1:8" ht="78.75" hidden="1">
      <c r="A132" s="39"/>
      <c r="B132" s="93" t="s">
        <v>204</v>
      </c>
      <c r="C132" s="24">
        <v>992</v>
      </c>
      <c r="D132" s="24" t="s">
        <v>81</v>
      </c>
      <c r="E132" s="24" t="s">
        <v>63</v>
      </c>
      <c r="F132" s="22" t="s">
        <v>192</v>
      </c>
      <c r="G132" s="24" t="s">
        <v>202</v>
      </c>
      <c r="H132" s="94">
        <v>0</v>
      </c>
    </row>
    <row r="133" spans="1:8" ht="14.25" customHeight="1">
      <c r="A133" s="39"/>
      <c r="B133" s="114" t="s">
        <v>216</v>
      </c>
      <c r="C133" s="24" t="s">
        <v>64</v>
      </c>
      <c r="D133" s="24" t="s">
        <v>81</v>
      </c>
      <c r="E133" s="24" t="s">
        <v>63</v>
      </c>
      <c r="F133" s="22" t="s">
        <v>205</v>
      </c>
      <c r="G133" s="24"/>
      <c r="H133" s="94">
        <f>H134</f>
        <v>1210</v>
      </c>
    </row>
    <row r="134" spans="1:8" ht="108" customHeight="1">
      <c r="A134" s="39"/>
      <c r="B134" s="114" t="s">
        <v>299</v>
      </c>
      <c r="C134" s="24" t="s">
        <v>64</v>
      </c>
      <c r="D134" s="24" t="s">
        <v>81</v>
      </c>
      <c r="E134" s="24" t="s">
        <v>63</v>
      </c>
      <c r="F134" s="22" t="s">
        <v>297</v>
      </c>
      <c r="G134" s="24"/>
      <c r="H134" s="94">
        <f>H135+H138</f>
        <v>1210</v>
      </c>
    </row>
    <row r="135" spans="1:8" ht="36.75" customHeight="1">
      <c r="A135" s="39"/>
      <c r="B135" s="246" t="s">
        <v>316</v>
      </c>
      <c r="C135" s="24" t="s">
        <v>64</v>
      </c>
      <c r="D135" s="24" t="s">
        <v>81</v>
      </c>
      <c r="E135" s="24" t="s">
        <v>63</v>
      </c>
      <c r="F135" s="103" t="s">
        <v>317</v>
      </c>
      <c r="G135" s="56"/>
      <c r="H135" s="247">
        <f>H136</f>
        <v>1100</v>
      </c>
    </row>
    <row r="136" spans="1:8" ht="16.5" customHeight="1">
      <c r="A136" s="39"/>
      <c r="B136" s="246" t="s">
        <v>220</v>
      </c>
      <c r="C136" s="24" t="s">
        <v>64</v>
      </c>
      <c r="D136" s="24" t="s">
        <v>81</v>
      </c>
      <c r="E136" s="24" t="s">
        <v>63</v>
      </c>
      <c r="F136" s="103" t="s">
        <v>318</v>
      </c>
      <c r="G136" s="56"/>
      <c r="H136" s="247">
        <f>H137</f>
        <v>1100</v>
      </c>
    </row>
    <row r="137" spans="1:9" ht="36" customHeight="1">
      <c r="A137" s="39"/>
      <c r="B137" s="102" t="s">
        <v>124</v>
      </c>
      <c r="C137" s="24" t="s">
        <v>64</v>
      </c>
      <c r="D137" s="24" t="s">
        <v>81</v>
      </c>
      <c r="E137" s="24" t="s">
        <v>63</v>
      </c>
      <c r="F137" s="103" t="s">
        <v>318</v>
      </c>
      <c r="G137" s="56" t="s">
        <v>93</v>
      </c>
      <c r="H137" s="168">
        <v>1100</v>
      </c>
      <c r="I137">
        <v>100</v>
      </c>
    </row>
    <row r="138" spans="1:8" ht="32.25" customHeight="1">
      <c r="A138" s="39"/>
      <c r="B138" s="246" t="s">
        <v>257</v>
      </c>
      <c r="C138" s="24"/>
      <c r="D138" s="24"/>
      <c r="E138" s="24"/>
      <c r="F138" s="103" t="s">
        <v>335</v>
      </c>
      <c r="G138" s="56"/>
      <c r="H138" s="251">
        <f>H139</f>
        <v>110</v>
      </c>
    </row>
    <row r="139" spans="1:8" ht="27" customHeight="1">
      <c r="A139" s="39"/>
      <c r="B139" s="246" t="s">
        <v>217</v>
      </c>
      <c r="C139" s="24"/>
      <c r="D139" s="24"/>
      <c r="E139" s="24"/>
      <c r="F139" s="103" t="s">
        <v>258</v>
      </c>
      <c r="G139" s="56"/>
      <c r="H139" s="251">
        <f>H140</f>
        <v>110</v>
      </c>
    </row>
    <row r="140" spans="1:8" ht="30" customHeight="1">
      <c r="A140" s="39"/>
      <c r="B140" s="114" t="s">
        <v>336</v>
      </c>
      <c r="C140" s="24" t="s">
        <v>64</v>
      </c>
      <c r="D140" s="24" t="s">
        <v>81</v>
      </c>
      <c r="E140" s="24" t="s">
        <v>63</v>
      </c>
      <c r="F140" s="22" t="s">
        <v>258</v>
      </c>
      <c r="G140" s="253" t="s">
        <v>100</v>
      </c>
      <c r="H140" s="172">
        <v>110</v>
      </c>
    </row>
    <row r="141" spans="1:8" ht="18" customHeight="1">
      <c r="A141" s="39"/>
      <c r="B141" s="34" t="s">
        <v>23</v>
      </c>
      <c r="C141" s="13" t="s">
        <v>64</v>
      </c>
      <c r="D141" s="13" t="s">
        <v>81</v>
      </c>
      <c r="E141" s="13" t="s">
        <v>66</v>
      </c>
      <c r="F141" s="13"/>
      <c r="G141" s="13"/>
      <c r="H141" s="21">
        <f>H142+H150</f>
        <v>572.2</v>
      </c>
    </row>
    <row r="142" spans="1:8" ht="264" customHeight="1">
      <c r="A142" s="39"/>
      <c r="B142" s="250" t="s">
        <v>172</v>
      </c>
      <c r="C142" s="2">
        <v>992</v>
      </c>
      <c r="D142" s="77" t="s">
        <v>81</v>
      </c>
      <c r="E142" s="77" t="s">
        <v>66</v>
      </c>
      <c r="F142" s="104" t="s">
        <v>169</v>
      </c>
      <c r="G142" s="95"/>
      <c r="H142" s="20">
        <f>H143+H147</f>
        <v>567.2</v>
      </c>
    </row>
    <row r="143" spans="1:8" ht="18" customHeight="1">
      <c r="A143" s="39"/>
      <c r="B143" s="70" t="s">
        <v>173</v>
      </c>
      <c r="C143" s="75">
        <v>992</v>
      </c>
      <c r="D143" s="77" t="s">
        <v>81</v>
      </c>
      <c r="E143" s="77" t="s">
        <v>66</v>
      </c>
      <c r="F143" s="74" t="s">
        <v>170</v>
      </c>
      <c r="G143" s="56"/>
      <c r="H143" s="20">
        <f>H144</f>
        <v>400</v>
      </c>
    </row>
    <row r="144" spans="1:8" ht="16.5" customHeight="1">
      <c r="A144" s="39"/>
      <c r="B144" s="70" t="s">
        <v>85</v>
      </c>
      <c r="C144" s="75">
        <v>992</v>
      </c>
      <c r="D144" s="77" t="s">
        <v>81</v>
      </c>
      <c r="E144" s="77" t="s">
        <v>66</v>
      </c>
      <c r="F144" s="74" t="s">
        <v>171</v>
      </c>
      <c r="G144" s="56"/>
      <c r="H144" s="20">
        <f>H145</f>
        <v>400</v>
      </c>
    </row>
    <row r="145" spans="1:8" ht="15.75" customHeight="1">
      <c r="A145" s="39"/>
      <c r="B145" s="70" t="s">
        <v>220</v>
      </c>
      <c r="C145" s="75">
        <v>992</v>
      </c>
      <c r="D145" s="77" t="s">
        <v>81</v>
      </c>
      <c r="E145" s="77" t="s">
        <v>66</v>
      </c>
      <c r="F145" s="118" t="s">
        <v>193</v>
      </c>
      <c r="G145" s="56"/>
      <c r="H145" s="20">
        <f>H146</f>
        <v>400</v>
      </c>
    </row>
    <row r="146" spans="1:8" ht="33" customHeight="1">
      <c r="A146" s="39"/>
      <c r="B146" s="69" t="s">
        <v>124</v>
      </c>
      <c r="C146" s="75">
        <v>992</v>
      </c>
      <c r="D146" s="77" t="s">
        <v>81</v>
      </c>
      <c r="E146" s="77" t="s">
        <v>66</v>
      </c>
      <c r="F146" s="74" t="s">
        <v>193</v>
      </c>
      <c r="G146" s="56" t="s">
        <v>93</v>
      </c>
      <c r="H146" s="168">
        <v>400</v>
      </c>
    </row>
    <row r="147" spans="1:8" ht="31.5">
      <c r="A147" s="39"/>
      <c r="B147" s="119" t="s">
        <v>117</v>
      </c>
      <c r="C147" s="24" t="s">
        <v>64</v>
      </c>
      <c r="D147" s="24" t="s">
        <v>81</v>
      </c>
      <c r="E147" s="24" t="s">
        <v>66</v>
      </c>
      <c r="F147" s="103" t="s">
        <v>178</v>
      </c>
      <c r="G147" s="56"/>
      <c r="H147" s="20">
        <f>H149</f>
        <v>167.2</v>
      </c>
    </row>
    <row r="148" spans="1:8" ht="31.5">
      <c r="A148" s="39"/>
      <c r="B148" s="102" t="s">
        <v>220</v>
      </c>
      <c r="C148" s="24" t="s">
        <v>64</v>
      </c>
      <c r="D148" s="24" t="s">
        <v>81</v>
      </c>
      <c r="E148" s="24" t="s">
        <v>66</v>
      </c>
      <c r="F148" s="103" t="s">
        <v>230</v>
      </c>
      <c r="G148" s="56"/>
      <c r="H148" s="20">
        <f>H149</f>
        <v>167.2</v>
      </c>
    </row>
    <row r="149" spans="1:10" ht="33.75" customHeight="1">
      <c r="A149" s="39"/>
      <c r="B149" s="102" t="s">
        <v>124</v>
      </c>
      <c r="C149" s="24" t="s">
        <v>64</v>
      </c>
      <c r="D149" s="24" t="s">
        <v>81</v>
      </c>
      <c r="E149" s="24" t="s">
        <v>66</v>
      </c>
      <c r="F149" s="103" t="s">
        <v>230</v>
      </c>
      <c r="G149" s="56" t="s">
        <v>93</v>
      </c>
      <c r="H149" s="254">
        <v>167.2</v>
      </c>
      <c r="I149">
        <v>0.3</v>
      </c>
      <c r="J149">
        <v>16.3</v>
      </c>
    </row>
    <row r="150" spans="1:8" ht="18.75" customHeight="1">
      <c r="A150" s="39"/>
      <c r="B150" s="246" t="s">
        <v>216</v>
      </c>
      <c r="C150" s="24" t="s">
        <v>64</v>
      </c>
      <c r="D150" s="24" t="s">
        <v>81</v>
      </c>
      <c r="E150" s="24" t="s">
        <v>66</v>
      </c>
      <c r="F150" s="103" t="s">
        <v>205</v>
      </c>
      <c r="G150" s="56"/>
      <c r="H150" s="247">
        <f>H151</f>
        <v>5</v>
      </c>
    </row>
    <row r="151" spans="1:8" ht="154.5" customHeight="1">
      <c r="A151" s="39"/>
      <c r="B151" s="255" t="s">
        <v>342</v>
      </c>
      <c r="C151" s="24" t="s">
        <v>64</v>
      </c>
      <c r="D151" s="24" t="s">
        <v>81</v>
      </c>
      <c r="E151" s="24" t="s">
        <v>66</v>
      </c>
      <c r="F151" s="103" t="s">
        <v>347</v>
      </c>
      <c r="G151" s="56"/>
      <c r="H151" s="247">
        <f>H152</f>
        <v>5</v>
      </c>
    </row>
    <row r="152" spans="1:8" ht="129" customHeight="1">
      <c r="A152" s="39"/>
      <c r="B152" s="255" t="s">
        <v>343</v>
      </c>
      <c r="C152" s="24"/>
      <c r="D152" s="24"/>
      <c r="E152" s="24"/>
      <c r="F152" s="103" t="s">
        <v>346</v>
      </c>
      <c r="G152" s="56"/>
      <c r="H152" s="247">
        <f>H153</f>
        <v>5</v>
      </c>
    </row>
    <row r="153" spans="1:9" ht="78" customHeight="1">
      <c r="A153" s="39"/>
      <c r="B153" s="246" t="s">
        <v>344</v>
      </c>
      <c r="C153" s="24" t="s">
        <v>64</v>
      </c>
      <c r="D153" s="24" t="s">
        <v>81</v>
      </c>
      <c r="E153" s="24" t="s">
        <v>66</v>
      </c>
      <c r="F153" s="103" t="s">
        <v>345</v>
      </c>
      <c r="G153" s="56" t="s">
        <v>93</v>
      </c>
      <c r="H153" s="254">
        <v>5</v>
      </c>
      <c r="I153">
        <v>5</v>
      </c>
    </row>
    <row r="154" spans="1:8" ht="22.5" customHeight="1">
      <c r="A154" s="39">
        <v>7</v>
      </c>
      <c r="B154" s="38" t="s">
        <v>86</v>
      </c>
      <c r="C154" s="13" t="s">
        <v>64</v>
      </c>
      <c r="D154" s="13" t="s">
        <v>88</v>
      </c>
      <c r="E154" s="13"/>
      <c r="F154" s="13"/>
      <c r="G154" s="13"/>
      <c r="H154" s="21">
        <f>H155</f>
        <v>3915</v>
      </c>
    </row>
    <row r="155" spans="1:8" ht="15.75">
      <c r="A155" s="39"/>
      <c r="B155" s="34" t="s">
        <v>25</v>
      </c>
      <c r="C155" s="13" t="s">
        <v>64</v>
      </c>
      <c r="D155" s="13" t="s">
        <v>88</v>
      </c>
      <c r="E155" s="13" t="s">
        <v>62</v>
      </c>
      <c r="F155" s="9"/>
      <c r="G155" s="9"/>
      <c r="H155" s="21">
        <f>H156</f>
        <v>3915</v>
      </c>
    </row>
    <row r="156" spans="1:10" ht="65.25" customHeight="1">
      <c r="A156" s="39"/>
      <c r="B156" s="158" t="s">
        <v>184</v>
      </c>
      <c r="C156" s="9" t="s">
        <v>64</v>
      </c>
      <c r="D156" s="9" t="s">
        <v>88</v>
      </c>
      <c r="E156" s="9" t="s">
        <v>62</v>
      </c>
      <c r="F156" s="9" t="s">
        <v>183</v>
      </c>
      <c r="G156" s="9"/>
      <c r="H156" s="20">
        <f>H157+H161</f>
        <v>3915</v>
      </c>
      <c r="J156" s="111"/>
    </row>
    <row r="157" spans="1:8" ht="45" customHeight="1">
      <c r="A157" s="39"/>
      <c r="B157" s="72" t="s">
        <v>179</v>
      </c>
      <c r="C157" s="9" t="s">
        <v>64</v>
      </c>
      <c r="D157" s="9" t="s">
        <v>88</v>
      </c>
      <c r="E157" s="9" t="s">
        <v>62</v>
      </c>
      <c r="F157" s="9" t="s">
        <v>180</v>
      </c>
      <c r="G157" s="9"/>
      <c r="H157" s="20">
        <f>H158</f>
        <v>3205.6</v>
      </c>
    </row>
    <row r="158" spans="1:8" ht="15.75">
      <c r="A158" s="39"/>
      <c r="B158" s="112" t="s">
        <v>113</v>
      </c>
      <c r="C158" s="24" t="s">
        <v>64</v>
      </c>
      <c r="D158" s="24" t="s">
        <v>88</v>
      </c>
      <c r="E158" s="24" t="s">
        <v>62</v>
      </c>
      <c r="F158" s="24" t="s">
        <v>181</v>
      </c>
      <c r="G158" s="9"/>
      <c r="H158" s="20">
        <f>H159</f>
        <v>3205.6</v>
      </c>
    </row>
    <row r="159" spans="1:8" ht="50.25" customHeight="1">
      <c r="A159" s="39"/>
      <c r="B159" s="112" t="s">
        <v>128</v>
      </c>
      <c r="C159" s="24" t="s">
        <v>64</v>
      </c>
      <c r="D159" s="24" t="s">
        <v>88</v>
      </c>
      <c r="E159" s="24" t="s">
        <v>62</v>
      </c>
      <c r="F159" s="24" t="s">
        <v>188</v>
      </c>
      <c r="G159" s="9"/>
      <c r="H159" s="20">
        <f>H160</f>
        <v>3205.6</v>
      </c>
    </row>
    <row r="160" spans="1:9" ht="18.75" customHeight="1">
      <c r="A160" s="39"/>
      <c r="B160" s="113" t="s">
        <v>139</v>
      </c>
      <c r="C160" s="24" t="s">
        <v>64</v>
      </c>
      <c r="D160" s="24" t="s">
        <v>88</v>
      </c>
      <c r="E160" s="24" t="s">
        <v>62</v>
      </c>
      <c r="F160" s="24" t="s">
        <v>188</v>
      </c>
      <c r="G160" s="9" t="s">
        <v>135</v>
      </c>
      <c r="H160" s="168">
        <v>3205.6</v>
      </c>
      <c r="I160" s="249"/>
    </row>
    <row r="161" spans="1:8" ht="15.75">
      <c r="A161" s="39"/>
      <c r="B161" s="114" t="s">
        <v>87</v>
      </c>
      <c r="C161" s="24" t="s">
        <v>64</v>
      </c>
      <c r="D161" s="24" t="s">
        <v>88</v>
      </c>
      <c r="E161" s="24" t="s">
        <v>62</v>
      </c>
      <c r="F161" s="24" t="s">
        <v>182</v>
      </c>
      <c r="G161" s="9"/>
      <c r="H161" s="20">
        <f>H162</f>
        <v>709.4</v>
      </c>
    </row>
    <row r="162" spans="1:8" ht="47.25">
      <c r="A162" s="39"/>
      <c r="B162" s="114" t="s">
        <v>128</v>
      </c>
      <c r="C162" s="24" t="s">
        <v>64</v>
      </c>
      <c r="D162" s="24" t="s">
        <v>88</v>
      </c>
      <c r="E162" s="24" t="s">
        <v>62</v>
      </c>
      <c r="F162" s="24" t="s">
        <v>187</v>
      </c>
      <c r="G162" s="9"/>
      <c r="H162" s="20">
        <f>H163</f>
        <v>709.4</v>
      </c>
    </row>
    <row r="163" spans="1:8" ht="15.75">
      <c r="A163" s="39"/>
      <c r="B163" s="113" t="s">
        <v>139</v>
      </c>
      <c r="C163" s="24" t="s">
        <v>64</v>
      </c>
      <c r="D163" s="24" t="s">
        <v>88</v>
      </c>
      <c r="E163" s="24" t="s">
        <v>62</v>
      </c>
      <c r="F163" s="24" t="s">
        <v>187</v>
      </c>
      <c r="G163" s="9" t="s">
        <v>135</v>
      </c>
      <c r="H163" s="168">
        <v>709.4</v>
      </c>
    </row>
    <row r="164" spans="1:8" ht="47.25" hidden="1">
      <c r="A164" s="99"/>
      <c r="B164" s="115" t="s">
        <v>185</v>
      </c>
      <c r="C164" s="101" t="s">
        <v>64</v>
      </c>
      <c r="D164" s="24" t="s">
        <v>88</v>
      </c>
      <c r="E164" s="24" t="s">
        <v>62</v>
      </c>
      <c r="F164" s="24" t="s">
        <v>226</v>
      </c>
      <c r="G164" s="9"/>
      <c r="H164" s="20">
        <f>H165</f>
        <v>0</v>
      </c>
    </row>
    <row r="165" spans="1:8" ht="31.5" hidden="1">
      <c r="A165" s="99"/>
      <c r="B165" s="115" t="s">
        <v>224</v>
      </c>
      <c r="C165" s="101" t="s">
        <v>64</v>
      </c>
      <c r="D165" s="24" t="s">
        <v>88</v>
      </c>
      <c r="E165" s="24" t="s">
        <v>62</v>
      </c>
      <c r="F165" s="24" t="s">
        <v>189</v>
      </c>
      <c r="G165" s="24"/>
      <c r="H165" s="20">
        <f>H166</f>
        <v>0</v>
      </c>
    </row>
    <row r="166" spans="1:8" ht="45.75" customHeight="1" hidden="1">
      <c r="A166" s="39"/>
      <c r="B166" s="116" t="s">
        <v>225</v>
      </c>
      <c r="C166" s="24" t="s">
        <v>64</v>
      </c>
      <c r="D166" s="24" t="s">
        <v>88</v>
      </c>
      <c r="E166" s="24" t="s">
        <v>62</v>
      </c>
      <c r="F166" s="24" t="s">
        <v>190</v>
      </c>
      <c r="G166" s="24"/>
      <c r="H166" s="94">
        <f>H167</f>
        <v>0</v>
      </c>
    </row>
    <row r="167" spans="1:8" ht="13.5" customHeight="1" hidden="1">
      <c r="A167" s="39"/>
      <c r="B167" s="113" t="s">
        <v>139</v>
      </c>
      <c r="C167" s="24" t="s">
        <v>64</v>
      </c>
      <c r="D167" s="24" t="s">
        <v>88</v>
      </c>
      <c r="E167" s="24" t="s">
        <v>62</v>
      </c>
      <c r="F167" s="24" t="s">
        <v>190</v>
      </c>
      <c r="G167" s="24" t="s">
        <v>135</v>
      </c>
      <c r="H167" s="94">
        <v>0</v>
      </c>
    </row>
    <row r="168" spans="1:8" ht="0.75" customHeight="1" hidden="1">
      <c r="A168" s="39" t="s">
        <v>35</v>
      </c>
      <c r="B168" s="34" t="s">
        <v>26</v>
      </c>
      <c r="C168" s="40" t="s">
        <v>64</v>
      </c>
      <c r="D168" s="40" t="s">
        <v>69</v>
      </c>
      <c r="E168" s="40"/>
      <c r="F168" s="40"/>
      <c r="G168" s="40"/>
      <c r="H168" s="94">
        <v>0</v>
      </c>
    </row>
    <row r="169" spans="1:8" ht="31.5" hidden="1">
      <c r="A169" s="39"/>
      <c r="B169" s="33" t="s">
        <v>27</v>
      </c>
      <c r="C169" s="26" t="s">
        <v>64</v>
      </c>
      <c r="D169" s="26" t="s">
        <v>69</v>
      </c>
      <c r="E169" s="26" t="s">
        <v>81</v>
      </c>
      <c r="F169" s="26"/>
      <c r="G169" s="26"/>
      <c r="H169" s="41">
        <f>H170</f>
        <v>125</v>
      </c>
    </row>
    <row r="170" spans="1:8" ht="17.25" customHeight="1" hidden="1">
      <c r="A170" s="39"/>
      <c r="B170" s="69" t="s">
        <v>114</v>
      </c>
      <c r="C170" s="71" t="s">
        <v>64</v>
      </c>
      <c r="D170" s="26" t="s">
        <v>69</v>
      </c>
      <c r="E170" s="26" t="s">
        <v>81</v>
      </c>
      <c r="F170" s="74" t="s">
        <v>119</v>
      </c>
      <c r="G170" s="71"/>
      <c r="H170" s="42">
        <f>H171</f>
        <v>125</v>
      </c>
    </row>
    <row r="171" spans="1:8" ht="63" hidden="1">
      <c r="A171" s="39"/>
      <c r="B171" s="70" t="s">
        <v>136</v>
      </c>
      <c r="C171" s="71" t="s">
        <v>64</v>
      </c>
      <c r="D171" s="26" t="s">
        <v>69</v>
      </c>
      <c r="E171" s="26" t="s">
        <v>81</v>
      </c>
      <c r="F171" s="74" t="s">
        <v>137</v>
      </c>
      <c r="G171" s="71"/>
      <c r="H171" s="42">
        <f>H172</f>
        <v>125</v>
      </c>
    </row>
    <row r="172" spans="1:8" ht="47.25" hidden="1">
      <c r="A172" s="39"/>
      <c r="B172" s="69" t="s">
        <v>128</v>
      </c>
      <c r="C172" s="71" t="s">
        <v>64</v>
      </c>
      <c r="D172" s="26" t="s">
        <v>69</v>
      </c>
      <c r="E172" s="26" t="s">
        <v>81</v>
      </c>
      <c r="F172" s="74" t="s">
        <v>138</v>
      </c>
      <c r="G172" s="71"/>
      <c r="H172" s="42">
        <f>H173</f>
        <v>125</v>
      </c>
    </row>
    <row r="173" spans="1:8" ht="1.5" customHeight="1" hidden="1">
      <c r="A173" s="39"/>
      <c r="B173" s="79" t="s">
        <v>65</v>
      </c>
      <c r="C173" s="26" t="s">
        <v>64</v>
      </c>
      <c r="D173" s="26" t="s">
        <v>69</v>
      </c>
      <c r="E173" s="26" t="s">
        <v>81</v>
      </c>
      <c r="F173" s="80" t="s">
        <v>138</v>
      </c>
      <c r="G173" s="26" t="s">
        <v>93</v>
      </c>
      <c r="H173" s="42">
        <f>H175</f>
        <v>125</v>
      </c>
    </row>
    <row r="174" spans="1:10" ht="15.75" hidden="1">
      <c r="A174" s="39"/>
      <c r="B174" s="36" t="s">
        <v>65</v>
      </c>
      <c r="C174" s="26" t="s">
        <v>64</v>
      </c>
      <c r="D174" s="26" t="s">
        <v>69</v>
      </c>
      <c r="E174" s="26" t="s">
        <v>81</v>
      </c>
      <c r="F174" s="74" t="s">
        <v>138</v>
      </c>
      <c r="G174" s="26" t="s">
        <v>100</v>
      </c>
      <c r="H174" s="42">
        <v>0</v>
      </c>
      <c r="J174" s="43"/>
    </row>
    <row r="175" spans="1:10" ht="15.75">
      <c r="A175" s="39">
        <v>8</v>
      </c>
      <c r="B175" s="159" t="s">
        <v>26</v>
      </c>
      <c r="C175" s="40" t="s">
        <v>64</v>
      </c>
      <c r="D175" s="40" t="s">
        <v>69</v>
      </c>
      <c r="E175" s="40" t="s">
        <v>140</v>
      </c>
      <c r="F175" s="26"/>
      <c r="G175" s="26"/>
      <c r="H175" s="41">
        <f>H176</f>
        <v>125</v>
      </c>
      <c r="J175" s="43"/>
    </row>
    <row r="176" spans="1:10" ht="30.75" customHeight="1">
      <c r="A176" s="39"/>
      <c r="B176" s="159" t="s">
        <v>27</v>
      </c>
      <c r="C176" s="40" t="s">
        <v>64</v>
      </c>
      <c r="D176" s="40" t="s">
        <v>69</v>
      </c>
      <c r="E176" s="40" t="s">
        <v>81</v>
      </c>
      <c r="F176" s="26"/>
      <c r="G176" s="26"/>
      <c r="H176" s="41">
        <f>H177</f>
        <v>125</v>
      </c>
      <c r="J176" s="43"/>
    </row>
    <row r="177" spans="1:10" ht="126">
      <c r="A177" s="99"/>
      <c r="B177" s="93" t="s">
        <v>228</v>
      </c>
      <c r="C177" s="100" t="s">
        <v>64</v>
      </c>
      <c r="D177" s="86" t="s">
        <v>69</v>
      </c>
      <c r="E177" s="86" t="s">
        <v>81</v>
      </c>
      <c r="F177" s="24" t="s">
        <v>186</v>
      </c>
      <c r="G177" s="26"/>
      <c r="H177" s="42">
        <f>H178</f>
        <v>125</v>
      </c>
      <c r="J177" s="43"/>
    </row>
    <row r="178" spans="1:10" ht="31.5">
      <c r="A178" s="99"/>
      <c r="B178" s="102" t="s">
        <v>229</v>
      </c>
      <c r="C178" s="101" t="s">
        <v>64</v>
      </c>
      <c r="D178" s="24" t="s">
        <v>69</v>
      </c>
      <c r="E178" s="24" t="s">
        <v>81</v>
      </c>
      <c r="F178" s="24" t="s">
        <v>211</v>
      </c>
      <c r="G178" s="26"/>
      <c r="H178" s="42">
        <f>H179</f>
        <v>125</v>
      </c>
      <c r="J178" s="43"/>
    </row>
    <row r="179" spans="1:10" ht="31.5">
      <c r="A179" s="99"/>
      <c r="B179" s="102" t="s">
        <v>220</v>
      </c>
      <c r="C179" s="101" t="s">
        <v>64</v>
      </c>
      <c r="D179" s="24" t="s">
        <v>69</v>
      </c>
      <c r="E179" s="24" t="s">
        <v>81</v>
      </c>
      <c r="F179" s="24" t="s">
        <v>227</v>
      </c>
      <c r="G179" s="26"/>
      <c r="H179" s="42">
        <f>H180</f>
        <v>125</v>
      </c>
      <c r="J179" s="43"/>
    </row>
    <row r="180" spans="1:10" ht="38.25" customHeight="1">
      <c r="A180" s="39"/>
      <c r="B180" s="117" t="s">
        <v>124</v>
      </c>
      <c r="C180" s="24" t="s">
        <v>64</v>
      </c>
      <c r="D180" s="24" t="s">
        <v>69</v>
      </c>
      <c r="E180" s="24" t="s">
        <v>81</v>
      </c>
      <c r="F180" s="24" t="s">
        <v>227</v>
      </c>
      <c r="G180" s="26" t="s">
        <v>93</v>
      </c>
      <c r="H180" s="169">
        <v>125</v>
      </c>
      <c r="J180" s="43"/>
    </row>
    <row r="181" spans="5:8" ht="15.75" hidden="1">
      <c r="E181" s="11"/>
      <c r="F181" s="11"/>
      <c r="G181" s="11"/>
      <c r="H181" s="151"/>
    </row>
    <row r="182" spans="5:7" ht="8.25" customHeight="1">
      <c r="E182" s="11"/>
      <c r="F182" s="11"/>
      <c r="G182" s="11"/>
    </row>
    <row r="183" spans="5:7" ht="22.5" customHeight="1">
      <c r="E183" s="11"/>
      <c r="F183" s="11"/>
      <c r="G183" s="11"/>
    </row>
    <row r="184" spans="1:7" ht="16.5">
      <c r="A184" s="160" t="s">
        <v>200</v>
      </c>
      <c r="B184" s="160"/>
      <c r="C184" s="161"/>
      <c r="D184" s="161"/>
      <c r="E184" s="161"/>
      <c r="F184" s="162"/>
      <c r="G184" s="11"/>
    </row>
    <row r="185" spans="1:8" ht="25.5" customHeight="1">
      <c r="A185" s="160" t="s">
        <v>91</v>
      </c>
      <c r="B185" s="160"/>
      <c r="C185" s="161"/>
      <c r="D185" s="161"/>
      <c r="E185" s="161"/>
      <c r="F185" s="162"/>
      <c r="G185" s="11"/>
      <c r="H185" s="162" t="s">
        <v>201</v>
      </c>
    </row>
    <row r="186" spans="5:7" ht="15.75">
      <c r="E186" s="11"/>
      <c r="F186" s="11"/>
      <c r="G186" s="11"/>
    </row>
    <row r="187" spans="5:7" ht="15.75">
      <c r="E187" s="11"/>
      <c r="F187" s="11"/>
      <c r="G187" s="11"/>
    </row>
    <row r="188" spans="5:7" ht="15.75">
      <c r="E188" s="11"/>
      <c r="F188" s="11"/>
      <c r="G188" s="11"/>
    </row>
    <row r="189" spans="5:7" ht="15.75">
      <c r="E189" s="11"/>
      <c r="F189" s="11"/>
      <c r="G189" s="11"/>
    </row>
    <row r="190" spans="5:7" ht="15.75">
      <c r="E190" s="11"/>
      <c r="F190" s="11"/>
      <c r="G190" s="11"/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2020-04-27T09:27:40Z</cp:lastPrinted>
  <dcterms:created xsi:type="dcterms:W3CDTF">2012-06-09T08:12:23Z</dcterms:created>
  <dcterms:modified xsi:type="dcterms:W3CDTF">2020-04-27T09:28:03Z</dcterms:modified>
  <cp:category/>
  <cp:version/>
  <cp:contentType/>
  <cp:contentStatus/>
</cp:coreProperties>
</file>