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общие документы\Совет 2019\апрель\Исп-е бюджета за 2018 г\"/>
    </mc:Choice>
  </mc:AlternateContent>
  <bookViews>
    <workbookView xWindow="0" yWindow="0" windowWidth="24000" windowHeight="9435"/>
  </bookViews>
  <sheets>
    <sheet name="Бюджет" sheetId="1" r:id="rId1"/>
  </sheets>
  <definedNames>
    <definedName name="APPT" localSheetId="0">Бюджет!$B$17</definedName>
    <definedName name="FIO" localSheetId="0">Бюджет!$G$17</definedName>
    <definedName name="LAST_CELL" localSheetId="0">Бюджет!$L$106</definedName>
    <definedName name="SIGN" localSheetId="0">Бюджет!$B$17:$I$18</definedName>
  </definedNames>
  <calcPr calcId="152511"/>
</workbook>
</file>

<file path=xl/calcChain.xml><?xml version="1.0" encoding="utf-8"?>
<calcChain xmlns="http://schemas.openxmlformats.org/spreadsheetml/2006/main">
  <c r="L100" i="1" l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<sst xmlns="http://schemas.openxmlformats.org/spreadsheetml/2006/main" count="667" uniqueCount="112">
  <si>
    <t>Финансовое управление администрации муниципального района "Усть-Вымский"</t>
  </si>
  <si>
    <t>(наименование органа, исполняющего бюджет)</t>
  </si>
  <si>
    <t>Тип бланка расходов: Смета, ПНО</t>
  </si>
  <si>
    <t>руб.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</si>
  <si>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</si>
  <si>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</si>
  <si>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</si>
  <si>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</si>
  <si>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</si>
  <si>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</si>
  <si>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</si>
  <si>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</si>
  <si>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Ассигнования 2018 год</t>
  </si>
  <si>
    <t>Расход по ЛС</t>
  </si>
  <si>
    <t>Процент исполнения ассигнований по расходу</t>
  </si>
  <si>
    <t>01 04</t>
  </si>
  <si>
    <t>99 0 00 10020</t>
  </si>
  <si>
    <t>1 2 1</t>
  </si>
  <si>
    <t>2 1 1</t>
  </si>
  <si>
    <t>925</t>
  </si>
  <si>
    <t>211 01</t>
  </si>
  <si>
    <t>005</t>
  </si>
  <si>
    <t>00 00 00</t>
  </si>
  <si>
    <t>1 2 2</t>
  </si>
  <si>
    <t>2 1 2</t>
  </si>
  <si>
    <t>212 00</t>
  </si>
  <si>
    <t>1 2 9</t>
  </si>
  <si>
    <t>2 1 3</t>
  </si>
  <si>
    <t>213 00</t>
  </si>
  <si>
    <t>99 0 00 10030</t>
  </si>
  <si>
    <t>211 02</t>
  </si>
  <si>
    <t>211 03</t>
  </si>
  <si>
    <t>2 4 4</t>
  </si>
  <si>
    <t>2 2 1</t>
  </si>
  <si>
    <t>221 00</t>
  </si>
  <si>
    <t>2 2 3</t>
  </si>
  <si>
    <t>223 00</t>
  </si>
  <si>
    <t>2 2 5</t>
  </si>
  <si>
    <t>225 00</t>
  </si>
  <si>
    <t>2 2 6</t>
  </si>
  <si>
    <t>226 00</t>
  </si>
  <si>
    <t>3 1 0</t>
  </si>
  <si>
    <t>310 00</t>
  </si>
  <si>
    <t>3 4 0</t>
  </si>
  <si>
    <t>340 00</t>
  </si>
  <si>
    <t>8 5 1</t>
  </si>
  <si>
    <t>2 9 1</t>
  </si>
  <si>
    <t>291 00</t>
  </si>
  <si>
    <t>8 5 2</t>
  </si>
  <si>
    <t>99 0 00 51180</t>
  </si>
  <si>
    <t>211 00</t>
  </si>
  <si>
    <t>001</t>
  </si>
  <si>
    <t>31 00 00</t>
  </si>
  <si>
    <t>99 0 00 73150</t>
  </si>
  <si>
    <t>002</t>
  </si>
  <si>
    <t>48 00 00</t>
  </si>
  <si>
    <t>49 00 00</t>
  </si>
  <si>
    <t>99 0 00 84010</t>
  </si>
  <si>
    <t>5 4 0</t>
  </si>
  <si>
    <t>2 5 1</t>
  </si>
  <si>
    <t>251 00</t>
  </si>
  <si>
    <t>00 03 00</t>
  </si>
  <si>
    <t>01 06</t>
  </si>
  <si>
    <t>99 0 00 84020</t>
  </si>
  <si>
    <t>13 00 00</t>
  </si>
  <si>
    <t>99 0 00 84030</t>
  </si>
  <si>
    <t>14 00 00</t>
  </si>
  <si>
    <t>01 13</t>
  </si>
  <si>
    <t>99 0 00 90000</t>
  </si>
  <si>
    <t>2 9 6</t>
  </si>
  <si>
    <t>296 00</t>
  </si>
  <si>
    <t>99 0 00 94000</t>
  </si>
  <si>
    <t>8 3 1</t>
  </si>
  <si>
    <t>8 5 3</t>
  </si>
  <si>
    <t>04 09</t>
  </si>
  <si>
    <t>01 5 12 S2220</t>
  </si>
  <si>
    <t>47 00 00</t>
  </si>
  <si>
    <t>17 05 10</t>
  </si>
  <si>
    <t>99 0 00 94110</t>
  </si>
  <si>
    <t>17 05 00</t>
  </si>
  <si>
    <t>05 01</t>
  </si>
  <si>
    <t>99 0 00 94120</t>
  </si>
  <si>
    <t>99 0 00 94200</t>
  </si>
  <si>
    <t>05 03</t>
  </si>
  <si>
    <t>02 1 41 S2480</t>
  </si>
  <si>
    <t>41 00 03</t>
  </si>
  <si>
    <t>10 0 11 L5550</t>
  </si>
  <si>
    <t>20 02 00</t>
  </si>
  <si>
    <t>99 0 00 94130</t>
  </si>
  <si>
    <t>99 0 00 94140</t>
  </si>
  <si>
    <t>99 0 00 94150</t>
  </si>
  <si>
    <t>99 0 00 94180</t>
  </si>
  <si>
    <t>07 09</t>
  </si>
  <si>
    <t>99 0 00 84040</t>
  </si>
  <si>
    <t>003</t>
  </si>
  <si>
    <t>24 00 00</t>
  </si>
  <si>
    <t>10 01</t>
  </si>
  <si>
    <t>99 0 00 94010</t>
  </si>
  <si>
    <t>3 1 2</t>
  </si>
  <si>
    <t>2 6 3</t>
  </si>
  <si>
    <t>263 00</t>
  </si>
  <si>
    <t>10 03</t>
  </si>
  <si>
    <t>3 2 1</t>
  </si>
  <si>
    <t>2 6 2</t>
  </si>
  <si>
    <t>262 00</t>
  </si>
  <si>
    <t>11 01</t>
  </si>
  <si>
    <t>99 0 00 94190</t>
  </si>
  <si>
    <t>1 1 1</t>
  </si>
  <si>
    <t>1 1 2</t>
  </si>
  <si>
    <t>1 1 9</t>
  </si>
  <si>
    <t>Итого</t>
  </si>
  <si>
    <t>Исполнение бюджета ГП"Микунь" по расходам 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</si>
</sst>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" fontId="0" fillId="0" borderId="0" xfId="0" applyNumberFormat="1"/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ill="1"/>
    <xf numFmtId="49" fontId="4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" fontId="5" fillId="2" borderId="4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100</xdr:row>
      <xdr:rowOff>190500</xdr:rowOff>
    </xdr:from>
    <xdr:to>
      <xdr:col>7</xdr:col>
      <xdr:colOff>542925</xdr:colOff>
      <xdr:row>104</xdr:row>
      <xdr:rowOff>19050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17135475"/>
          <a:ext cx="4829175" cy="5048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Горчакова А.И.  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1</xdr:col>
      <xdr:colOff>0</xdr:colOff>
      <xdr:row>105</xdr:row>
      <xdr:rowOff>47625</xdr:rowOff>
    </xdr:from>
    <xdr:to>
      <xdr:col>7</xdr:col>
      <xdr:colOff>542925</xdr:colOff>
      <xdr:row>107</xdr:row>
      <xdr:rowOff>66675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495300" y="17830800"/>
          <a:ext cx="4829175" cy="342900"/>
          <a:chOff x="0" y="0"/>
          <a:chExt cx="1023" cy="255"/>
        </a:xfrm>
      </xdr:grpSpPr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38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Мурзаева Е. А.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1044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100"/>
  <sheetViews>
    <sheetView showGridLines="0" tabSelected="1" workbookViewId="0">
      <selection activeCell="A12" sqref="A12"/>
    </sheetView>
  </sheetViews>
  <sheetFormatPr defaultRowHeight="12.75" customHeight="1" outlineLevelRow="1" x14ac:dyDescent="0.2"/>
  <cols>
    <col min="1" max="1" width="7.42578125" customWidth="1"/>
    <col min="2" max="2" width="10.28515625" customWidth="1"/>
    <col min="3" max="3" width="17.42578125" customWidth="1"/>
    <col min="4" max="4" width="8.28515625" customWidth="1"/>
    <col min="5" max="5" width="7.7109375" customWidth="1"/>
    <col min="6" max="9" width="10.28515625" customWidth="1"/>
    <col min="10" max="10" width="14.140625" customWidth="1"/>
    <col min="11" max="11" width="12.28515625" style="21" customWidth="1"/>
    <col min="12" max="12" width="13.28515625" customWidth="1"/>
    <col min="13" max="14" width="12.7109375" bestFit="1" customWidth="1"/>
  </cols>
  <sheetData>
    <row r="1" spans="2:13" x14ac:dyDescent="0.2">
      <c r="B1" s="26" t="s">
        <v>0</v>
      </c>
      <c r="C1" s="26"/>
      <c r="D1" s="26"/>
      <c r="E1" s="26"/>
      <c r="F1" s="26"/>
      <c r="G1" s="26"/>
      <c r="H1" s="1"/>
      <c r="I1" s="1"/>
      <c r="J1" s="1"/>
      <c r="K1" s="18"/>
    </row>
    <row r="2" spans="2:13" x14ac:dyDescent="0.2">
      <c r="B2" s="2" t="s">
        <v>1</v>
      </c>
      <c r="C2" s="1"/>
      <c r="D2" s="1"/>
      <c r="E2" s="1"/>
      <c r="F2" s="1"/>
      <c r="G2" s="1"/>
      <c r="H2" s="1"/>
      <c r="I2" s="1"/>
      <c r="J2" s="1"/>
      <c r="K2" s="18"/>
    </row>
    <row r="3" spans="2:13" ht="14.25" x14ac:dyDescent="0.2">
      <c r="B3" s="3"/>
      <c r="C3" s="4"/>
      <c r="D3" s="4"/>
      <c r="E3" s="4"/>
      <c r="F3" s="4"/>
      <c r="G3" s="4"/>
      <c r="H3" s="4"/>
      <c r="I3" s="4"/>
      <c r="J3" s="4"/>
      <c r="K3" s="19"/>
    </row>
    <row r="4" spans="2:13" ht="14.25" x14ac:dyDescent="0.2">
      <c r="B4" s="3" t="s">
        <v>111</v>
      </c>
      <c r="C4" s="4"/>
      <c r="D4" s="4"/>
      <c r="E4" s="4"/>
      <c r="F4" s="5"/>
      <c r="G4" s="4"/>
      <c r="H4" s="5"/>
      <c r="I4" s="5"/>
      <c r="J4" s="4"/>
      <c r="K4" s="19"/>
    </row>
    <row r="5" spans="2:13" x14ac:dyDescent="0.2">
      <c r="B5" s="27"/>
      <c r="C5" s="28"/>
      <c r="D5" s="28"/>
      <c r="E5" s="28"/>
      <c r="F5" s="28"/>
      <c r="G5" s="28"/>
      <c r="H5" s="28"/>
      <c r="I5" s="28"/>
      <c r="J5" s="6"/>
      <c r="K5" s="20"/>
    </row>
    <row r="6" spans="2:13" x14ac:dyDescent="0.2">
      <c r="B6" s="27" t="s">
        <v>2</v>
      </c>
      <c r="C6" s="28"/>
      <c r="D6" s="28"/>
      <c r="E6" s="28"/>
      <c r="F6" s="28"/>
      <c r="G6" s="28"/>
      <c r="H6" s="28"/>
    </row>
    <row r="7" spans="2:13" x14ac:dyDescent="0.2">
      <c r="B7" s="27"/>
      <c r="C7" s="28"/>
      <c r="D7" s="28"/>
      <c r="E7" s="28"/>
      <c r="F7" s="28"/>
      <c r="G7" s="28"/>
      <c r="H7" s="28"/>
    </row>
    <row r="8" spans="2:13" x14ac:dyDescent="0.2">
      <c r="B8" s="7" t="s">
        <v>3</v>
      </c>
      <c r="C8" s="7"/>
      <c r="D8" s="7"/>
      <c r="E8" s="7"/>
      <c r="F8" s="7"/>
      <c r="G8" s="7"/>
      <c r="H8" s="7"/>
      <c r="I8" s="7"/>
      <c r="J8" s="1"/>
      <c r="K8" s="18"/>
    </row>
    <row r="9" spans="2:13" ht="71.25" customHeight="1" x14ac:dyDescent="0.2"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22" t="s">
        <v>13</v>
      </c>
      <c r="L9" s="8" t="s">
        <v>14</v>
      </c>
    </row>
    <row r="10" spans="2:13" outlineLevel="1" x14ac:dyDescent="0.2"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10">
        <v>964992</v>
      </c>
      <c r="K10" s="23">
        <v>964991.26</v>
      </c>
      <c r="L10" s="10">
        <f>K10/J10*100</f>
        <v>99.999923315426457</v>
      </c>
      <c r="M10" s="17"/>
    </row>
    <row r="11" spans="2:13" outlineLevel="1" x14ac:dyDescent="0.2">
      <c r="B11" s="9" t="s">
        <v>15</v>
      </c>
      <c r="C11" s="9" t="s">
        <v>16</v>
      </c>
      <c r="D11" s="9" t="s">
        <v>23</v>
      </c>
      <c r="E11" s="9" t="s">
        <v>24</v>
      </c>
      <c r="F11" s="9" t="s">
        <v>19</v>
      </c>
      <c r="G11" s="9" t="s">
        <v>25</v>
      </c>
      <c r="H11" s="9" t="s">
        <v>21</v>
      </c>
      <c r="I11" s="9" t="s">
        <v>22</v>
      </c>
      <c r="J11" s="10">
        <v>32000</v>
      </c>
      <c r="K11" s="23">
        <v>13083</v>
      </c>
      <c r="L11" s="10">
        <f t="shared" ref="L11:L74" si="0">K11/J11*100</f>
        <v>40.884374999999999</v>
      </c>
    </row>
    <row r="12" spans="2:13" outlineLevel="1" x14ac:dyDescent="0.2">
      <c r="B12" s="9" t="s">
        <v>15</v>
      </c>
      <c r="C12" s="9" t="s">
        <v>16</v>
      </c>
      <c r="D12" s="9" t="s">
        <v>26</v>
      </c>
      <c r="E12" s="9" t="s">
        <v>27</v>
      </c>
      <c r="F12" s="9" t="s">
        <v>19</v>
      </c>
      <c r="G12" s="9" t="s">
        <v>28</v>
      </c>
      <c r="H12" s="9" t="s">
        <v>21</v>
      </c>
      <c r="I12" s="9" t="s">
        <v>22</v>
      </c>
      <c r="J12" s="10">
        <v>284552</v>
      </c>
      <c r="K12" s="23">
        <v>284551.05</v>
      </c>
      <c r="L12" s="10">
        <f t="shared" si="0"/>
        <v>99.999666141865106</v>
      </c>
    </row>
    <row r="13" spans="2:13" outlineLevel="1" x14ac:dyDescent="0.2">
      <c r="B13" s="9" t="s">
        <v>15</v>
      </c>
      <c r="C13" s="9" t="s">
        <v>29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10">
        <v>3564349</v>
      </c>
      <c r="K13" s="23">
        <v>3563308.54</v>
      </c>
      <c r="L13" s="10">
        <f t="shared" si="0"/>
        <v>99.970809255771528</v>
      </c>
      <c r="M13" s="17"/>
    </row>
    <row r="14" spans="2:13" outlineLevel="1" x14ac:dyDescent="0.2">
      <c r="B14" s="9" t="s">
        <v>15</v>
      </c>
      <c r="C14" s="9" t="s">
        <v>29</v>
      </c>
      <c r="D14" s="9" t="s">
        <v>17</v>
      </c>
      <c r="E14" s="9" t="s">
        <v>18</v>
      </c>
      <c r="F14" s="9" t="s">
        <v>19</v>
      </c>
      <c r="G14" s="9" t="s">
        <v>30</v>
      </c>
      <c r="H14" s="9" t="s">
        <v>21</v>
      </c>
      <c r="I14" s="9" t="s">
        <v>22</v>
      </c>
      <c r="J14" s="10">
        <v>1162555</v>
      </c>
      <c r="K14" s="23">
        <v>1154723.3799999999</v>
      </c>
      <c r="L14" s="10">
        <f t="shared" si="0"/>
        <v>99.326344129955132</v>
      </c>
    </row>
    <row r="15" spans="2:13" outlineLevel="1" x14ac:dyDescent="0.2">
      <c r="B15" s="9" t="s">
        <v>15</v>
      </c>
      <c r="C15" s="9" t="s">
        <v>29</v>
      </c>
      <c r="D15" s="9" t="s">
        <v>17</v>
      </c>
      <c r="E15" s="9" t="s">
        <v>18</v>
      </c>
      <c r="F15" s="9" t="s">
        <v>19</v>
      </c>
      <c r="G15" s="9" t="s">
        <v>31</v>
      </c>
      <c r="H15" s="9" t="s">
        <v>21</v>
      </c>
      <c r="I15" s="9" t="s">
        <v>22</v>
      </c>
      <c r="J15" s="10">
        <v>2152305</v>
      </c>
      <c r="K15" s="23">
        <v>2152111.19</v>
      </c>
      <c r="L15" s="10">
        <f t="shared" si="0"/>
        <v>99.990995235340719</v>
      </c>
    </row>
    <row r="16" spans="2:13" outlineLevel="1" x14ac:dyDescent="0.2">
      <c r="B16" s="9" t="s">
        <v>15</v>
      </c>
      <c r="C16" s="9" t="s">
        <v>29</v>
      </c>
      <c r="D16" s="9" t="s">
        <v>23</v>
      </c>
      <c r="E16" s="9" t="s">
        <v>24</v>
      </c>
      <c r="F16" s="9" t="s">
        <v>19</v>
      </c>
      <c r="G16" s="9" t="s">
        <v>25</v>
      </c>
      <c r="H16" s="9" t="s">
        <v>21</v>
      </c>
      <c r="I16" s="9" t="s">
        <v>22</v>
      </c>
      <c r="J16" s="10">
        <v>447916.48</v>
      </c>
      <c r="K16" s="23">
        <v>447916.48</v>
      </c>
      <c r="L16" s="10">
        <f t="shared" si="0"/>
        <v>100</v>
      </c>
    </row>
    <row r="17" spans="2:12" outlineLevel="1" x14ac:dyDescent="0.2">
      <c r="B17" s="9" t="s">
        <v>15</v>
      </c>
      <c r="C17" s="9" t="s">
        <v>29</v>
      </c>
      <c r="D17" s="9" t="s">
        <v>26</v>
      </c>
      <c r="E17" s="9" t="s">
        <v>27</v>
      </c>
      <c r="F17" s="9" t="s">
        <v>19</v>
      </c>
      <c r="G17" s="9" t="s">
        <v>28</v>
      </c>
      <c r="H17" s="9" t="s">
        <v>21</v>
      </c>
      <c r="I17" s="9" t="s">
        <v>22</v>
      </c>
      <c r="J17" s="10">
        <v>2100000</v>
      </c>
      <c r="K17" s="23">
        <v>2023190.56</v>
      </c>
      <c r="L17" s="10">
        <f t="shared" si="0"/>
        <v>96.34240761904762</v>
      </c>
    </row>
    <row r="18" spans="2:12" outlineLevel="1" x14ac:dyDescent="0.2">
      <c r="B18" s="9" t="s">
        <v>15</v>
      </c>
      <c r="C18" s="9" t="s">
        <v>29</v>
      </c>
      <c r="D18" s="9" t="s">
        <v>32</v>
      </c>
      <c r="E18" s="9" t="s">
        <v>33</v>
      </c>
      <c r="F18" s="9" t="s">
        <v>19</v>
      </c>
      <c r="G18" s="9" t="s">
        <v>34</v>
      </c>
      <c r="H18" s="9" t="s">
        <v>21</v>
      </c>
      <c r="I18" s="9" t="s">
        <v>22</v>
      </c>
      <c r="J18" s="10">
        <v>224622</v>
      </c>
      <c r="K18" s="23">
        <v>207843.18</v>
      </c>
      <c r="L18" s="10">
        <f t="shared" si="0"/>
        <v>92.530197398295797</v>
      </c>
    </row>
    <row r="19" spans="2:12" outlineLevel="1" x14ac:dyDescent="0.2">
      <c r="B19" s="9" t="s">
        <v>15</v>
      </c>
      <c r="C19" s="9" t="s">
        <v>29</v>
      </c>
      <c r="D19" s="9" t="s">
        <v>32</v>
      </c>
      <c r="E19" s="9" t="s">
        <v>35</v>
      </c>
      <c r="F19" s="9" t="s">
        <v>19</v>
      </c>
      <c r="G19" s="9" t="s">
        <v>36</v>
      </c>
      <c r="H19" s="9" t="s">
        <v>21</v>
      </c>
      <c r="I19" s="9" t="s">
        <v>22</v>
      </c>
      <c r="J19" s="10">
        <v>895926</v>
      </c>
      <c r="K19" s="23">
        <v>740965.42</v>
      </c>
      <c r="L19" s="10">
        <f t="shared" si="0"/>
        <v>82.70386393519108</v>
      </c>
    </row>
    <row r="20" spans="2:12" outlineLevel="1" x14ac:dyDescent="0.2">
      <c r="B20" s="9" t="s">
        <v>15</v>
      </c>
      <c r="C20" s="9" t="s">
        <v>29</v>
      </c>
      <c r="D20" s="9" t="s">
        <v>32</v>
      </c>
      <c r="E20" s="9" t="s">
        <v>37</v>
      </c>
      <c r="F20" s="9" t="s">
        <v>19</v>
      </c>
      <c r="G20" s="9" t="s">
        <v>38</v>
      </c>
      <c r="H20" s="9" t="s">
        <v>21</v>
      </c>
      <c r="I20" s="9" t="s">
        <v>22</v>
      </c>
      <c r="J20" s="10">
        <v>317438.02</v>
      </c>
      <c r="K20" s="23">
        <v>310295.93</v>
      </c>
      <c r="L20" s="10">
        <f t="shared" si="0"/>
        <v>97.750083622623393</v>
      </c>
    </row>
    <row r="21" spans="2:12" outlineLevel="1" x14ac:dyDescent="0.2">
      <c r="B21" s="9" t="s">
        <v>15</v>
      </c>
      <c r="C21" s="9" t="s">
        <v>29</v>
      </c>
      <c r="D21" s="9" t="s">
        <v>32</v>
      </c>
      <c r="E21" s="9" t="s">
        <v>39</v>
      </c>
      <c r="F21" s="9" t="s">
        <v>19</v>
      </c>
      <c r="G21" s="9" t="s">
        <v>40</v>
      </c>
      <c r="H21" s="9" t="s">
        <v>21</v>
      </c>
      <c r="I21" s="9" t="s">
        <v>22</v>
      </c>
      <c r="J21" s="10">
        <v>618980.35</v>
      </c>
      <c r="K21" s="23">
        <v>565267.35</v>
      </c>
      <c r="L21" s="10">
        <f t="shared" si="0"/>
        <v>91.322341654302917</v>
      </c>
    </row>
    <row r="22" spans="2:12" outlineLevel="1" x14ac:dyDescent="0.2">
      <c r="B22" s="9" t="s">
        <v>15</v>
      </c>
      <c r="C22" s="9" t="s">
        <v>29</v>
      </c>
      <c r="D22" s="9" t="s">
        <v>32</v>
      </c>
      <c r="E22" s="9" t="s">
        <v>41</v>
      </c>
      <c r="F22" s="9" t="s">
        <v>19</v>
      </c>
      <c r="G22" s="9" t="s">
        <v>42</v>
      </c>
      <c r="H22" s="9" t="s">
        <v>21</v>
      </c>
      <c r="I22" s="9" t="s">
        <v>22</v>
      </c>
      <c r="J22" s="10">
        <v>200010</v>
      </c>
      <c r="K22" s="23">
        <v>200010</v>
      </c>
      <c r="L22" s="10">
        <f t="shared" si="0"/>
        <v>100</v>
      </c>
    </row>
    <row r="23" spans="2:12" outlineLevel="1" x14ac:dyDescent="0.2">
      <c r="B23" s="9" t="s">
        <v>15</v>
      </c>
      <c r="C23" s="9" t="s">
        <v>29</v>
      </c>
      <c r="D23" s="9" t="s">
        <v>32</v>
      </c>
      <c r="E23" s="9" t="s">
        <v>43</v>
      </c>
      <c r="F23" s="9" t="s">
        <v>19</v>
      </c>
      <c r="G23" s="9" t="s">
        <v>44</v>
      </c>
      <c r="H23" s="9" t="s">
        <v>21</v>
      </c>
      <c r="I23" s="9" t="s">
        <v>22</v>
      </c>
      <c r="J23" s="10">
        <v>313000</v>
      </c>
      <c r="K23" s="23">
        <v>308679.48</v>
      </c>
      <c r="L23" s="10">
        <f t="shared" si="0"/>
        <v>98.619642172523953</v>
      </c>
    </row>
    <row r="24" spans="2:12" outlineLevel="1" x14ac:dyDescent="0.2">
      <c r="B24" s="9" t="s">
        <v>15</v>
      </c>
      <c r="C24" s="9" t="s">
        <v>29</v>
      </c>
      <c r="D24" s="9" t="s">
        <v>45</v>
      </c>
      <c r="E24" s="9" t="s">
        <v>46</v>
      </c>
      <c r="F24" s="9" t="s">
        <v>19</v>
      </c>
      <c r="G24" s="9" t="s">
        <v>47</v>
      </c>
      <c r="H24" s="9" t="s">
        <v>21</v>
      </c>
      <c r="I24" s="9" t="s">
        <v>22</v>
      </c>
      <c r="J24" s="10">
        <v>586173.63</v>
      </c>
      <c r="K24" s="23">
        <v>586173.63</v>
      </c>
      <c r="L24" s="10">
        <f t="shared" si="0"/>
        <v>100</v>
      </c>
    </row>
    <row r="25" spans="2:12" outlineLevel="1" x14ac:dyDescent="0.2">
      <c r="B25" s="9" t="s">
        <v>15</v>
      </c>
      <c r="C25" s="9" t="s">
        <v>29</v>
      </c>
      <c r="D25" s="9" t="s">
        <v>48</v>
      </c>
      <c r="E25" s="9" t="s">
        <v>46</v>
      </c>
      <c r="F25" s="9" t="s">
        <v>19</v>
      </c>
      <c r="G25" s="9" t="s">
        <v>47</v>
      </c>
      <c r="H25" s="9" t="s">
        <v>21</v>
      </c>
      <c r="I25" s="9" t="s">
        <v>22</v>
      </c>
      <c r="J25" s="10">
        <v>11530</v>
      </c>
      <c r="K25" s="23">
        <v>11530</v>
      </c>
      <c r="L25" s="10">
        <f t="shared" si="0"/>
        <v>100</v>
      </c>
    </row>
    <row r="26" spans="2:12" outlineLevel="1" x14ac:dyDescent="0.2">
      <c r="B26" s="9" t="s">
        <v>15</v>
      </c>
      <c r="C26" s="9" t="s">
        <v>49</v>
      </c>
      <c r="D26" s="9" t="s">
        <v>17</v>
      </c>
      <c r="E26" s="9" t="s">
        <v>18</v>
      </c>
      <c r="F26" s="9" t="s">
        <v>19</v>
      </c>
      <c r="G26" s="9" t="s">
        <v>50</v>
      </c>
      <c r="H26" s="9" t="s">
        <v>51</v>
      </c>
      <c r="I26" s="9" t="s">
        <v>52</v>
      </c>
      <c r="J26" s="10">
        <v>425346.7</v>
      </c>
      <c r="K26" s="23">
        <v>425346.7</v>
      </c>
      <c r="L26" s="10">
        <f t="shared" si="0"/>
        <v>100</v>
      </c>
    </row>
    <row r="27" spans="2:12" outlineLevel="1" x14ac:dyDescent="0.2">
      <c r="B27" s="9" t="s">
        <v>15</v>
      </c>
      <c r="C27" s="9" t="s">
        <v>49</v>
      </c>
      <c r="D27" s="9" t="s">
        <v>26</v>
      </c>
      <c r="E27" s="9" t="s">
        <v>27</v>
      </c>
      <c r="F27" s="9" t="s">
        <v>19</v>
      </c>
      <c r="G27" s="9" t="s">
        <v>28</v>
      </c>
      <c r="H27" s="9" t="s">
        <v>51</v>
      </c>
      <c r="I27" s="9" t="s">
        <v>52</v>
      </c>
      <c r="J27" s="10">
        <v>154993.29999999999</v>
      </c>
      <c r="K27" s="23">
        <v>154993.29999999999</v>
      </c>
      <c r="L27" s="10">
        <f t="shared" si="0"/>
        <v>100</v>
      </c>
    </row>
    <row r="28" spans="2:12" outlineLevel="1" x14ac:dyDescent="0.2">
      <c r="B28" s="9" t="s">
        <v>15</v>
      </c>
      <c r="C28" s="9" t="s">
        <v>53</v>
      </c>
      <c r="D28" s="9" t="s">
        <v>17</v>
      </c>
      <c r="E28" s="9" t="s">
        <v>18</v>
      </c>
      <c r="F28" s="9" t="s">
        <v>19</v>
      </c>
      <c r="G28" s="9" t="s">
        <v>50</v>
      </c>
      <c r="H28" s="9" t="s">
        <v>54</v>
      </c>
      <c r="I28" s="9" t="s">
        <v>55</v>
      </c>
      <c r="J28" s="10">
        <v>3960</v>
      </c>
      <c r="K28" s="23">
        <v>3960</v>
      </c>
      <c r="L28" s="10">
        <f t="shared" si="0"/>
        <v>100</v>
      </c>
    </row>
    <row r="29" spans="2:12" outlineLevel="1" x14ac:dyDescent="0.2">
      <c r="B29" s="9" t="s">
        <v>15</v>
      </c>
      <c r="C29" s="9" t="s">
        <v>53</v>
      </c>
      <c r="D29" s="9" t="s">
        <v>17</v>
      </c>
      <c r="E29" s="9" t="s">
        <v>18</v>
      </c>
      <c r="F29" s="9" t="s">
        <v>19</v>
      </c>
      <c r="G29" s="9" t="s">
        <v>50</v>
      </c>
      <c r="H29" s="9" t="s">
        <v>54</v>
      </c>
      <c r="I29" s="9" t="s">
        <v>56</v>
      </c>
      <c r="J29" s="10">
        <v>6000</v>
      </c>
      <c r="K29" s="23">
        <v>6000</v>
      </c>
      <c r="L29" s="10">
        <f t="shared" si="0"/>
        <v>100</v>
      </c>
    </row>
    <row r="30" spans="2:12" outlineLevel="1" x14ac:dyDescent="0.2">
      <c r="B30" s="9" t="s">
        <v>15</v>
      </c>
      <c r="C30" s="9" t="s">
        <v>53</v>
      </c>
      <c r="D30" s="9" t="s">
        <v>26</v>
      </c>
      <c r="E30" s="9" t="s">
        <v>27</v>
      </c>
      <c r="F30" s="9" t="s">
        <v>19</v>
      </c>
      <c r="G30" s="9" t="s">
        <v>28</v>
      </c>
      <c r="H30" s="9" t="s">
        <v>54</v>
      </c>
      <c r="I30" s="9" t="s">
        <v>55</v>
      </c>
      <c r="J30" s="10">
        <v>1195.92</v>
      </c>
      <c r="K30" s="23">
        <v>1195.92</v>
      </c>
      <c r="L30" s="10">
        <f t="shared" si="0"/>
        <v>100</v>
      </c>
    </row>
    <row r="31" spans="2:12" outlineLevel="1" x14ac:dyDescent="0.2">
      <c r="B31" s="9" t="s">
        <v>15</v>
      </c>
      <c r="C31" s="9" t="s">
        <v>53</v>
      </c>
      <c r="D31" s="9" t="s">
        <v>26</v>
      </c>
      <c r="E31" s="9" t="s">
        <v>27</v>
      </c>
      <c r="F31" s="9" t="s">
        <v>19</v>
      </c>
      <c r="G31" s="9" t="s">
        <v>28</v>
      </c>
      <c r="H31" s="9" t="s">
        <v>54</v>
      </c>
      <c r="I31" s="9" t="s">
        <v>56</v>
      </c>
      <c r="J31" s="10">
        <v>1817.78</v>
      </c>
      <c r="K31" s="23">
        <v>1817.78</v>
      </c>
      <c r="L31" s="10">
        <f t="shared" si="0"/>
        <v>100</v>
      </c>
    </row>
    <row r="32" spans="2:12" outlineLevel="1" x14ac:dyDescent="0.2">
      <c r="B32" s="9" t="s">
        <v>15</v>
      </c>
      <c r="C32" s="9" t="s">
        <v>53</v>
      </c>
      <c r="D32" s="9" t="s">
        <v>32</v>
      </c>
      <c r="E32" s="9" t="s">
        <v>43</v>
      </c>
      <c r="F32" s="9" t="s">
        <v>19</v>
      </c>
      <c r="G32" s="9" t="s">
        <v>44</v>
      </c>
      <c r="H32" s="9" t="s">
        <v>54</v>
      </c>
      <c r="I32" s="9" t="s">
        <v>55</v>
      </c>
      <c r="J32" s="10">
        <v>5360.08</v>
      </c>
      <c r="K32" s="23">
        <v>5360.08</v>
      </c>
      <c r="L32" s="10">
        <f t="shared" si="0"/>
        <v>100</v>
      </c>
    </row>
    <row r="33" spans="2:15" outlineLevel="1" x14ac:dyDescent="0.2">
      <c r="B33" s="9" t="s">
        <v>15</v>
      </c>
      <c r="C33" s="9" t="s">
        <v>53</v>
      </c>
      <c r="D33" s="9" t="s">
        <v>32</v>
      </c>
      <c r="E33" s="9" t="s">
        <v>43</v>
      </c>
      <c r="F33" s="9" t="s">
        <v>19</v>
      </c>
      <c r="G33" s="9" t="s">
        <v>44</v>
      </c>
      <c r="H33" s="9" t="s">
        <v>54</v>
      </c>
      <c r="I33" s="9" t="s">
        <v>56</v>
      </c>
      <c r="J33" s="10">
        <v>8134.22</v>
      </c>
      <c r="K33" s="23">
        <v>8134.22</v>
      </c>
      <c r="L33" s="10">
        <f t="shared" si="0"/>
        <v>100</v>
      </c>
    </row>
    <row r="34" spans="2:15" outlineLevel="1" x14ac:dyDescent="0.2">
      <c r="B34" s="9" t="s">
        <v>15</v>
      </c>
      <c r="C34" s="9" t="s">
        <v>57</v>
      </c>
      <c r="D34" s="9" t="s">
        <v>58</v>
      </c>
      <c r="E34" s="9" t="s">
        <v>59</v>
      </c>
      <c r="F34" s="9" t="s">
        <v>19</v>
      </c>
      <c r="G34" s="9" t="s">
        <v>60</v>
      </c>
      <c r="H34" s="9" t="s">
        <v>21</v>
      </c>
      <c r="I34" s="9" t="s">
        <v>61</v>
      </c>
      <c r="J34" s="10">
        <v>198400</v>
      </c>
      <c r="K34" s="23">
        <v>198400</v>
      </c>
      <c r="L34" s="10">
        <f t="shared" si="0"/>
        <v>100</v>
      </c>
    </row>
    <row r="35" spans="2:15" x14ac:dyDescent="0.2">
      <c r="B35" s="11" t="s">
        <v>15</v>
      </c>
      <c r="C35" s="12"/>
      <c r="D35" s="12"/>
      <c r="E35" s="12"/>
      <c r="F35" s="12"/>
      <c r="G35" s="12"/>
      <c r="H35" s="12"/>
      <c r="I35" s="12"/>
      <c r="J35" s="13">
        <v>14681557.48</v>
      </c>
      <c r="K35" s="24">
        <v>14339848.449999999</v>
      </c>
      <c r="L35" s="10">
        <f t="shared" si="0"/>
        <v>97.672528745907954</v>
      </c>
      <c r="M35" s="17"/>
      <c r="N35" s="17"/>
    </row>
    <row r="36" spans="2:15" outlineLevel="1" x14ac:dyDescent="0.2">
      <c r="B36" s="9" t="s">
        <v>62</v>
      </c>
      <c r="C36" s="9" t="s">
        <v>63</v>
      </c>
      <c r="D36" s="9" t="s">
        <v>58</v>
      </c>
      <c r="E36" s="9" t="s">
        <v>59</v>
      </c>
      <c r="F36" s="9" t="s">
        <v>19</v>
      </c>
      <c r="G36" s="9" t="s">
        <v>60</v>
      </c>
      <c r="H36" s="9" t="s">
        <v>21</v>
      </c>
      <c r="I36" s="9" t="s">
        <v>64</v>
      </c>
      <c r="J36" s="10">
        <v>202200</v>
      </c>
      <c r="K36" s="23">
        <v>202200</v>
      </c>
      <c r="L36" s="10">
        <f t="shared" si="0"/>
        <v>100</v>
      </c>
    </row>
    <row r="37" spans="2:15" outlineLevel="1" x14ac:dyDescent="0.2">
      <c r="B37" s="9" t="s">
        <v>62</v>
      </c>
      <c r="C37" s="9" t="s">
        <v>65</v>
      </c>
      <c r="D37" s="9" t="s">
        <v>58</v>
      </c>
      <c r="E37" s="9" t="s">
        <v>59</v>
      </c>
      <c r="F37" s="9" t="s">
        <v>19</v>
      </c>
      <c r="G37" s="9" t="s">
        <v>60</v>
      </c>
      <c r="H37" s="9" t="s">
        <v>21</v>
      </c>
      <c r="I37" s="9" t="s">
        <v>66</v>
      </c>
      <c r="J37" s="10">
        <v>657000</v>
      </c>
      <c r="K37" s="23">
        <v>657000</v>
      </c>
      <c r="L37" s="10">
        <f t="shared" si="0"/>
        <v>100</v>
      </c>
    </row>
    <row r="38" spans="2:15" x14ac:dyDescent="0.2">
      <c r="B38" s="11" t="s">
        <v>62</v>
      </c>
      <c r="C38" s="12"/>
      <c r="D38" s="12"/>
      <c r="E38" s="12"/>
      <c r="F38" s="12"/>
      <c r="G38" s="12"/>
      <c r="H38" s="12"/>
      <c r="I38" s="12"/>
      <c r="J38" s="13">
        <v>859200</v>
      </c>
      <c r="K38" s="24">
        <v>859200</v>
      </c>
      <c r="L38" s="10">
        <f t="shared" si="0"/>
        <v>100</v>
      </c>
      <c r="M38" s="17"/>
    </row>
    <row r="39" spans="2:15" outlineLevel="1" x14ac:dyDescent="0.2">
      <c r="B39" s="9" t="s">
        <v>67</v>
      </c>
      <c r="C39" s="9" t="s">
        <v>68</v>
      </c>
      <c r="D39" s="9" t="s">
        <v>32</v>
      </c>
      <c r="E39" s="9" t="s">
        <v>39</v>
      </c>
      <c r="F39" s="9" t="s">
        <v>19</v>
      </c>
      <c r="G39" s="9" t="s">
        <v>40</v>
      </c>
      <c r="H39" s="9" t="s">
        <v>21</v>
      </c>
      <c r="I39" s="9" t="s">
        <v>22</v>
      </c>
      <c r="J39" s="10">
        <v>15675</v>
      </c>
      <c r="K39" s="23">
        <v>15675</v>
      </c>
      <c r="L39" s="10">
        <f t="shared" si="0"/>
        <v>100</v>
      </c>
      <c r="M39" s="17"/>
      <c r="N39" s="17"/>
      <c r="O39" s="17"/>
    </row>
    <row r="40" spans="2:15" outlineLevel="1" x14ac:dyDescent="0.2">
      <c r="B40" s="9" t="s">
        <v>67</v>
      </c>
      <c r="C40" s="9" t="s">
        <v>68</v>
      </c>
      <c r="D40" s="9" t="s">
        <v>32</v>
      </c>
      <c r="E40" s="9" t="s">
        <v>69</v>
      </c>
      <c r="F40" s="9" t="s">
        <v>19</v>
      </c>
      <c r="G40" s="9" t="s">
        <v>70</v>
      </c>
      <c r="H40" s="9" t="s">
        <v>21</v>
      </c>
      <c r="I40" s="9" t="s">
        <v>22</v>
      </c>
      <c r="J40" s="10">
        <v>291498.59999999998</v>
      </c>
      <c r="K40" s="23">
        <v>291498.59999999998</v>
      </c>
      <c r="L40" s="10">
        <f t="shared" si="0"/>
        <v>100</v>
      </c>
    </row>
    <row r="41" spans="2:15" outlineLevel="1" x14ac:dyDescent="0.2">
      <c r="B41" s="9" t="s">
        <v>67</v>
      </c>
      <c r="C41" s="9" t="s">
        <v>71</v>
      </c>
      <c r="D41" s="9" t="s">
        <v>32</v>
      </c>
      <c r="E41" s="9" t="s">
        <v>33</v>
      </c>
      <c r="F41" s="9" t="s">
        <v>19</v>
      </c>
      <c r="G41" s="9" t="s">
        <v>34</v>
      </c>
      <c r="H41" s="9" t="s">
        <v>21</v>
      </c>
      <c r="I41" s="9" t="s">
        <v>22</v>
      </c>
      <c r="J41" s="10">
        <v>10194</v>
      </c>
      <c r="K41" s="23">
        <v>8780.3799999999992</v>
      </c>
      <c r="L41" s="10">
        <f t="shared" si="0"/>
        <v>86.132823229350592</v>
      </c>
    </row>
    <row r="42" spans="2:15" outlineLevel="1" x14ac:dyDescent="0.2">
      <c r="B42" s="9" t="s">
        <v>67</v>
      </c>
      <c r="C42" s="9" t="s">
        <v>71</v>
      </c>
      <c r="D42" s="9" t="s">
        <v>32</v>
      </c>
      <c r="E42" s="9" t="s">
        <v>35</v>
      </c>
      <c r="F42" s="9" t="s">
        <v>19</v>
      </c>
      <c r="G42" s="9" t="s">
        <v>36</v>
      </c>
      <c r="H42" s="9" t="s">
        <v>21</v>
      </c>
      <c r="I42" s="9" t="s">
        <v>22</v>
      </c>
      <c r="J42" s="10">
        <v>223990</v>
      </c>
      <c r="K42" s="23">
        <v>145962.85</v>
      </c>
      <c r="L42" s="10">
        <f t="shared" si="0"/>
        <v>65.164895754274738</v>
      </c>
    </row>
    <row r="43" spans="2:15" outlineLevel="1" x14ac:dyDescent="0.2">
      <c r="B43" s="9" t="s">
        <v>67</v>
      </c>
      <c r="C43" s="9" t="s">
        <v>71</v>
      </c>
      <c r="D43" s="9" t="s">
        <v>32</v>
      </c>
      <c r="E43" s="9" t="s">
        <v>37</v>
      </c>
      <c r="F43" s="9" t="s">
        <v>19</v>
      </c>
      <c r="G43" s="9" t="s">
        <v>38</v>
      </c>
      <c r="H43" s="9" t="s">
        <v>21</v>
      </c>
      <c r="I43" s="9" t="s">
        <v>22</v>
      </c>
      <c r="J43" s="10">
        <v>163176</v>
      </c>
      <c r="K43" s="23">
        <v>138469.18</v>
      </c>
      <c r="L43" s="10">
        <f t="shared" si="0"/>
        <v>84.858790508408106</v>
      </c>
    </row>
    <row r="44" spans="2:15" outlineLevel="1" x14ac:dyDescent="0.2">
      <c r="B44" s="9" t="s">
        <v>67</v>
      </c>
      <c r="C44" s="9" t="s">
        <v>71</v>
      </c>
      <c r="D44" s="9" t="s">
        <v>32</v>
      </c>
      <c r="E44" s="9" t="s">
        <v>39</v>
      </c>
      <c r="F44" s="9" t="s">
        <v>19</v>
      </c>
      <c r="G44" s="9" t="s">
        <v>40</v>
      </c>
      <c r="H44" s="9" t="s">
        <v>21</v>
      </c>
      <c r="I44" s="9" t="s">
        <v>22</v>
      </c>
      <c r="J44" s="10">
        <v>595886.64</v>
      </c>
      <c r="K44" s="23">
        <v>533335.74</v>
      </c>
      <c r="L44" s="10">
        <f t="shared" si="0"/>
        <v>89.502885985159864</v>
      </c>
    </row>
    <row r="45" spans="2:15" outlineLevel="1" x14ac:dyDescent="0.2">
      <c r="B45" s="9" t="s">
        <v>67</v>
      </c>
      <c r="C45" s="9" t="s">
        <v>71</v>
      </c>
      <c r="D45" s="9" t="s">
        <v>32</v>
      </c>
      <c r="E45" s="9" t="s">
        <v>69</v>
      </c>
      <c r="F45" s="9" t="s">
        <v>19</v>
      </c>
      <c r="G45" s="9" t="s">
        <v>70</v>
      </c>
      <c r="H45" s="9" t="s">
        <v>21</v>
      </c>
      <c r="I45" s="9" t="s">
        <v>22</v>
      </c>
      <c r="J45" s="10">
        <v>177000</v>
      </c>
      <c r="K45" s="23">
        <v>169228.2</v>
      </c>
      <c r="L45" s="10">
        <f t="shared" si="0"/>
        <v>95.609152542372883</v>
      </c>
    </row>
    <row r="46" spans="2:15" outlineLevel="1" x14ac:dyDescent="0.2">
      <c r="B46" s="9" t="s">
        <v>67</v>
      </c>
      <c r="C46" s="9" t="s">
        <v>71</v>
      </c>
      <c r="D46" s="9" t="s">
        <v>32</v>
      </c>
      <c r="E46" s="9" t="s">
        <v>41</v>
      </c>
      <c r="F46" s="9" t="s">
        <v>19</v>
      </c>
      <c r="G46" s="9" t="s">
        <v>42</v>
      </c>
      <c r="H46" s="9" t="s">
        <v>21</v>
      </c>
      <c r="I46" s="9" t="s">
        <v>22</v>
      </c>
      <c r="J46" s="10">
        <v>1734298</v>
      </c>
      <c r="K46" s="23">
        <v>1734298</v>
      </c>
      <c r="L46" s="10">
        <f t="shared" si="0"/>
        <v>100</v>
      </c>
    </row>
    <row r="47" spans="2:15" outlineLevel="1" x14ac:dyDescent="0.2">
      <c r="B47" s="9" t="s">
        <v>67</v>
      </c>
      <c r="C47" s="9" t="s">
        <v>71</v>
      </c>
      <c r="D47" s="9" t="s">
        <v>72</v>
      </c>
      <c r="E47" s="9" t="s">
        <v>69</v>
      </c>
      <c r="F47" s="9" t="s">
        <v>19</v>
      </c>
      <c r="G47" s="9" t="s">
        <v>70</v>
      </c>
      <c r="H47" s="9" t="s">
        <v>21</v>
      </c>
      <c r="I47" s="9" t="s">
        <v>22</v>
      </c>
      <c r="J47" s="10">
        <v>13254466.52</v>
      </c>
      <c r="K47" s="23">
        <v>13238177.67</v>
      </c>
      <c r="L47" s="10">
        <f t="shared" si="0"/>
        <v>99.877106709836866</v>
      </c>
    </row>
    <row r="48" spans="2:15" outlineLevel="1" x14ac:dyDescent="0.2">
      <c r="B48" s="9" t="s">
        <v>67</v>
      </c>
      <c r="C48" s="9" t="s">
        <v>71</v>
      </c>
      <c r="D48" s="9" t="s">
        <v>48</v>
      </c>
      <c r="E48" s="9" t="s">
        <v>46</v>
      </c>
      <c r="F48" s="9" t="s">
        <v>19</v>
      </c>
      <c r="G48" s="9" t="s">
        <v>47</v>
      </c>
      <c r="H48" s="9" t="s">
        <v>21</v>
      </c>
      <c r="I48" s="9" t="s">
        <v>22</v>
      </c>
      <c r="J48" s="10">
        <v>28438.03</v>
      </c>
      <c r="K48" s="23">
        <v>27160</v>
      </c>
      <c r="L48" s="10">
        <f t="shared" si="0"/>
        <v>95.505912329370219</v>
      </c>
    </row>
    <row r="49" spans="2:14" outlineLevel="1" x14ac:dyDescent="0.2">
      <c r="B49" s="9" t="s">
        <v>67</v>
      </c>
      <c r="C49" s="9" t="s">
        <v>71</v>
      </c>
      <c r="D49" s="9" t="s">
        <v>73</v>
      </c>
      <c r="E49" s="9" t="s">
        <v>69</v>
      </c>
      <c r="F49" s="9" t="s">
        <v>19</v>
      </c>
      <c r="G49" s="9" t="s">
        <v>70</v>
      </c>
      <c r="H49" s="9" t="s">
        <v>21</v>
      </c>
      <c r="I49" s="9" t="s">
        <v>22</v>
      </c>
      <c r="J49" s="10">
        <v>245000</v>
      </c>
      <c r="K49" s="23">
        <v>245000</v>
      </c>
      <c r="L49" s="10">
        <f t="shared" si="0"/>
        <v>100</v>
      </c>
    </row>
    <row r="50" spans="2:14" x14ac:dyDescent="0.2">
      <c r="B50" s="11" t="s">
        <v>67</v>
      </c>
      <c r="C50" s="12"/>
      <c r="D50" s="12"/>
      <c r="E50" s="12"/>
      <c r="F50" s="12"/>
      <c r="G50" s="12"/>
      <c r="H50" s="12"/>
      <c r="I50" s="12"/>
      <c r="J50" s="13">
        <v>16739622.789999999</v>
      </c>
      <c r="K50" s="24">
        <v>16547585.619999999</v>
      </c>
      <c r="L50" s="10">
        <f t="shared" si="0"/>
        <v>98.852798701565007</v>
      </c>
    </row>
    <row r="51" spans="2:14" outlineLevel="1" x14ac:dyDescent="0.2">
      <c r="B51" s="9" t="s">
        <v>74</v>
      </c>
      <c r="C51" s="9" t="s">
        <v>75</v>
      </c>
      <c r="D51" s="9" t="s">
        <v>32</v>
      </c>
      <c r="E51" s="9" t="s">
        <v>37</v>
      </c>
      <c r="F51" s="9" t="s">
        <v>19</v>
      </c>
      <c r="G51" s="9" t="s">
        <v>38</v>
      </c>
      <c r="H51" s="9" t="s">
        <v>54</v>
      </c>
      <c r="I51" s="9" t="s">
        <v>76</v>
      </c>
      <c r="J51" s="10">
        <v>867800</v>
      </c>
      <c r="K51" s="23">
        <v>867800</v>
      </c>
      <c r="L51" s="10">
        <f t="shared" si="0"/>
        <v>100</v>
      </c>
    </row>
    <row r="52" spans="2:14" outlineLevel="1" x14ac:dyDescent="0.2">
      <c r="B52" s="9" t="s">
        <v>74</v>
      </c>
      <c r="C52" s="9" t="s">
        <v>75</v>
      </c>
      <c r="D52" s="9" t="s">
        <v>32</v>
      </c>
      <c r="E52" s="9" t="s">
        <v>37</v>
      </c>
      <c r="F52" s="9" t="s">
        <v>19</v>
      </c>
      <c r="G52" s="9" t="s">
        <v>38</v>
      </c>
      <c r="H52" s="9" t="s">
        <v>21</v>
      </c>
      <c r="I52" s="9" t="s">
        <v>77</v>
      </c>
      <c r="J52" s="10">
        <v>8766</v>
      </c>
      <c r="K52" s="23">
        <v>8766</v>
      </c>
      <c r="L52" s="10">
        <f t="shared" si="0"/>
        <v>100</v>
      </c>
    </row>
    <row r="53" spans="2:14" outlineLevel="1" x14ac:dyDescent="0.2">
      <c r="B53" s="9" t="s">
        <v>74</v>
      </c>
      <c r="C53" s="9" t="s">
        <v>78</v>
      </c>
      <c r="D53" s="9" t="s">
        <v>32</v>
      </c>
      <c r="E53" s="9" t="s">
        <v>37</v>
      </c>
      <c r="F53" s="9" t="s">
        <v>19</v>
      </c>
      <c r="G53" s="9" t="s">
        <v>38</v>
      </c>
      <c r="H53" s="9" t="s">
        <v>21</v>
      </c>
      <c r="I53" s="9" t="s">
        <v>22</v>
      </c>
      <c r="J53" s="10">
        <v>1091247.76</v>
      </c>
      <c r="K53" s="23">
        <v>1008305.1</v>
      </c>
      <c r="L53" s="10">
        <f t="shared" si="0"/>
        <v>92.399282450760765</v>
      </c>
    </row>
    <row r="54" spans="2:14" outlineLevel="1" x14ac:dyDescent="0.2">
      <c r="B54" s="9" t="s">
        <v>74</v>
      </c>
      <c r="C54" s="9" t="s">
        <v>78</v>
      </c>
      <c r="D54" s="9" t="s">
        <v>32</v>
      </c>
      <c r="E54" s="9" t="s">
        <v>37</v>
      </c>
      <c r="F54" s="9" t="s">
        <v>19</v>
      </c>
      <c r="G54" s="9" t="s">
        <v>38</v>
      </c>
      <c r="H54" s="9" t="s">
        <v>21</v>
      </c>
      <c r="I54" s="9" t="s">
        <v>79</v>
      </c>
      <c r="J54" s="10">
        <v>1153518</v>
      </c>
      <c r="K54" s="23">
        <v>510232.46</v>
      </c>
      <c r="L54" s="10">
        <f t="shared" si="0"/>
        <v>44.232726320698937</v>
      </c>
    </row>
    <row r="55" spans="2:14" outlineLevel="1" x14ac:dyDescent="0.2">
      <c r="B55" s="9" t="s">
        <v>74</v>
      </c>
      <c r="C55" s="9" t="s">
        <v>78</v>
      </c>
      <c r="D55" s="9" t="s">
        <v>32</v>
      </c>
      <c r="E55" s="9" t="s">
        <v>39</v>
      </c>
      <c r="F55" s="9" t="s">
        <v>19</v>
      </c>
      <c r="G55" s="9" t="s">
        <v>40</v>
      </c>
      <c r="H55" s="9" t="s">
        <v>21</v>
      </c>
      <c r="I55" s="9" t="s">
        <v>79</v>
      </c>
      <c r="J55" s="10">
        <v>69280.38</v>
      </c>
      <c r="K55" s="23">
        <v>69280.38</v>
      </c>
      <c r="L55" s="10">
        <f t="shared" si="0"/>
        <v>100</v>
      </c>
    </row>
    <row r="56" spans="2:14" x14ac:dyDescent="0.2">
      <c r="B56" s="11" t="s">
        <v>74</v>
      </c>
      <c r="C56" s="12"/>
      <c r="D56" s="12"/>
      <c r="E56" s="12"/>
      <c r="F56" s="12"/>
      <c r="G56" s="12"/>
      <c r="H56" s="12"/>
      <c r="I56" s="12"/>
      <c r="J56" s="13">
        <v>3190612.14</v>
      </c>
      <c r="K56" s="24">
        <v>2464383.94</v>
      </c>
      <c r="L56" s="10">
        <f t="shared" si="0"/>
        <v>77.238593469402389</v>
      </c>
    </row>
    <row r="57" spans="2:14" outlineLevel="1" x14ac:dyDescent="0.2">
      <c r="B57" s="9" t="s">
        <v>80</v>
      </c>
      <c r="C57" s="9" t="s">
        <v>81</v>
      </c>
      <c r="D57" s="9" t="s">
        <v>32</v>
      </c>
      <c r="E57" s="9" t="s">
        <v>37</v>
      </c>
      <c r="F57" s="9" t="s">
        <v>19</v>
      </c>
      <c r="G57" s="9" t="s">
        <v>38</v>
      </c>
      <c r="H57" s="9" t="s">
        <v>21</v>
      </c>
      <c r="I57" s="9" t="s">
        <v>22</v>
      </c>
      <c r="J57" s="10">
        <v>438225.85</v>
      </c>
      <c r="K57" s="23">
        <v>438225.85</v>
      </c>
      <c r="L57" s="10">
        <f t="shared" si="0"/>
        <v>100</v>
      </c>
    </row>
    <row r="58" spans="2:14" outlineLevel="1" x14ac:dyDescent="0.2">
      <c r="B58" s="9" t="s">
        <v>80</v>
      </c>
      <c r="C58" s="9" t="s">
        <v>82</v>
      </c>
      <c r="D58" s="9" t="s">
        <v>32</v>
      </c>
      <c r="E58" s="9" t="s">
        <v>37</v>
      </c>
      <c r="F58" s="9" t="s">
        <v>19</v>
      </c>
      <c r="G58" s="9" t="s">
        <v>38</v>
      </c>
      <c r="H58" s="9" t="s">
        <v>21</v>
      </c>
      <c r="I58" s="9" t="s">
        <v>22</v>
      </c>
      <c r="J58" s="10">
        <v>1311370.32</v>
      </c>
      <c r="K58" s="23">
        <v>281029.52</v>
      </c>
      <c r="L58" s="10">
        <f t="shared" si="0"/>
        <v>21.430218124808558</v>
      </c>
    </row>
    <row r="59" spans="2:14" outlineLevel="1" x14ac:dyDescent="0.2">
      <c r="B59" s="9" t="s">
        <v>80</v>
      </c>
      <c r="C59" s="9" t="s">
        <v>82</v>
      </c>
      <c r="D59" s="9" t="s">
        <v>32</v>
      </c>
      <c r="E59" s="9" t="s">
        <v>39</v>
      </c>
      <c r="F59" s="9" t="s">
        <v>19</v>
      </c>
      <c r="G59" s="9" t="s">
        <v>40</v>
      </c>
      <c r="H59" s="9" t="s">
        <v>21</v>
      </c>
      <c r="I59" s="9" t="s">
        <v>22</v>
      </c>
      <c r="J59" s="10">
        <v>15000</v>
      </c>
      <c r="K59" s="23">
        <v>15000</v>
      </c>
      <c r="L59" s="10">
        <f t="shared" si="0"/>
        <v>100</v>
      </c>
    </row>
    <row r="60" spans="2:14" outlineLevel="1" x14ac:dyDescent="0.2">
      <c r="B60" s="9" t="s">
        <v>80</v>
      </c>
      <c r="C60" s="9" t="s">
        <v>82</v>
      </c>
      <c r="D60" s="9" t="s">
        <v>32</v>
      </c>
      <c r="E60" s="9" t="s">
        <v>43</v>
      </c>
      <c r="F60" s="9" t="s">
        <v>19</v>
      </c>
      <c r="G60" s="9" t="s">
        <v>44</v>
      </c>
      <c r="H60" s="9" t="s">
        <v>21</v>
      </c>
      <c r="I60" s="9" t="s">
        <v>22</v>
      </c>
      <c r="J60" s="10">
        <v>26521</v>
      </c>
      <c r="K60" s="23">
        <v>26521</v>
      </c>
      <c r="L60" s="10">
        <f t="shared" si="0"/>
        <v>100</v>
      </c>
    </row>
    <row r="61" spans="2:14" x14ac:dyDescent="0.2">
      <c r="B61" s="11" t="s">
        <v>80</v>
      </c>
      <c r="C61" s="12"/>
      <c r="D61" s="12"/>
      <c r="E61" s="12"/>
      <c r="F61" s="12"/>
      <c r="G61" s="12"/>
      <c r="H61" s="12"/>
      <c r="I61" s="12"/>
      <c r="J61" s="13">
        <v>1791117.17</v>
      </c>
      <c r="K61" s="24">
        <v>760776.37</v>
      </c>
      <c r="L61" s="10">
        <f t="shared" si="0"/>
        <v>42.474963823835154</v>
      </c>
      <c r="M61" s="17"/>
      <c r="N61" s="17"/>
    </row>
    <row r="62" spans="2:14" outlineLevel="1" x14ac:dyDescent="0.2">
      <c r="B62" s="9" t="s">
        <v>83</v>
      </c>
      <c r="C62" s="9" t="s">
        <v>84</v>
      </c>
      <c r="D62" s="9" t="s">
        <v>32</v>
      </c>
      <c r="E62" s="9" t="s">
        <v>37</v>
      </c>
      <c r="F62" s="9" t="s">
        <v>19</v>
      </c>
      <c r="G62" s="9" t="s">
        <v>38</v>
      </c>
      <c r="H62" s="9" t="s">
        <v>54</v>
      </c>
      <c r="I62" s="9" t="s">
        <v>85</v>
      </c>
      <c r="J62" s="10">
        <v>300000</v>
      </c>
      <c r="K62" s="23">
        <v>300000</v>
      </c>
      <c r="L62" s="10">
        <f t="shared" si="0"/>
        <v>100</v>
      </c>
    </row>
    <row r="63" spans="2:14" outlineLevel="1" x14ac:dyDescent="0.2">
      <c r="B63" s="9" t="s">
        <v>83</v>
      </c>
      <c r="C63" s="9" t="s">
        <v>84</v>
      </c>
      <c r="D63" s="9" t="s">
        <v>32</v>
      </c>
      <c r="E63" s="9" t="s">
        <v>37</v>
      </c>
      <c r="F63" s="9" t="s">
        <v>19</v>
      </c>
      <c r="G63" s="9" t="s">
        <v>38</v>
      </c>
      <c r="H63" s="9" t="s">
        <v>21</v>
      </c>
      <c r="I63" s="9" t="s">
        <v>85</v>
      </c>
      <c r="J63" s="10">
        <v>150000</v>
      </c>
      <c r="K63" s="23">
        <v>150000</v>
      </c>
      <c r="L63" s="10">
        <f t="shared" si="0"/>
        <v>100</v>
      </c>
    </row>
    <row r="64" spans="2:14" outlineLevel="1" x14ac:dyDescent="0.2">
      <c r="B64" s="9" t="s">
        <v>83</v>
      </c>
      <c r="C64" s="9" t="s">
        <v>86</v>
      </c>
      <c r="D64" s="9" t="s">
        <v>32</v>
      </c>
      <c r="E64" s="9" t="s">
        <v>37</v>
      </c>
      <c r="F64" s="9" t="s">
        <v>19</v>
      </c>
      <c r="G64" s="9" t="s">
        <v>38</v>
      </c>
      <c r="H64" s="9" t="s">
        <v>51</v>
      </c>
      <c r="I64" s="9" t="s">
        <v>87</v>
      </c>
      <c r="J64" s="10">
        <v>1094090.2</v>
      </c>
      <c r="K64" s="23">
        <v>1094090.2</v>
      </c>
      <c r="L64" s="10">
        <f t="shared" si="0"/>
        <v>100</v>
      </c>
    </row>
    <row r="65" spans="2:12" outlineLevel="1" x14ac:dyDescent="0.2">
      <c r="B65" s="9" t="s">
        <v>83</v>
      </c>
      <c r="C65" s="9" t="s">
        <v>86</v>
      </c>
      <c r="D65" s="9" t="s">
        <v>32</v>
      </c>
      <c r="E65" s="9" t="s">
        <v>37</v>
      </c>
      <c r="F65" s="9" t="s">
        <v>19</v>
      </c>
      <c r="G65" s="9" t="s">
        <v>38</v>
      </c>
      <c r="H65" s="9" t="s">
        <v>54</v>
      </c>
      <c r="I65" s="9" t="s">
        <v>87</v>
      </c>
      <c r="J65" s="10">
        <v>468895.8</v>
      </c>
      <c r="K65" s="23">
        <v>468895.8</v>
      </c>
      <c r="L65" s="10">
        <f t="shared" si="0"/>
        <v>100</v>
      </c>
    </row>
    <row r="66" spans="2:12" outlineLevel="1" x14ac:dyDescent="0.2">
      <c r="B66" s="9" t="s">
        <v>83</v>
      </c>
      <c r="C66" s="9" t="s">
        <v>86</v>
      </c>
      <c r="D66" s="9" t="s">
        <v>32</v>
      </c>
      <c r="E66" s="9" t="s">
        <v>37</v>
      </c>
      <c r="F66" s="9" t="s">
        <v>19</v>
      </c>
      <c r="G66" s="9" t="s">
        <v>38</v>
      </c>
      <c r="H66" s="9" t="s">
        <v>21</v>
      </c>
      <c r="I66" s="9" t="s">
        <v>87</v>
      </c>
      <c r="J66" s="10">
        <v>173666</v>
      </c>
      <c r="K66" s="23">
        <v>173666</v>
      </c>
      <c r="L66" s="10">
        <f t="shared" si="0"/>
        <v>100</v>
      </c>
    </row>
    <row r="67" spans="2:12" outlineLevel="1" x14ac:dyDescent="0.2">
      <c r="B67" s="9" t="s">
        <v>83</v>
      </c>
      <c r="C67" s="9" t="s">
        <v>78</v>
      </c>
      <c r="D67" s="9" t="s">
        <v>32</v>
      </c>
      <c r="E67" s="9" t="s">
        <v>37</v>
      </c>
      <c r="F67" s="9" t="s">
        <v>19</v>
      </c>
      <c r="G67" s="9" t="s">
        <v>38</v>
      </c>
      <c r="H67" s="9" t="s">
        <v>21</v>
      </c>
      <c r="I67" s="9" t="s">
        <v>22</v>
      </c>
      <c r="J67" s="10">
        <v>2860990</v>
      </c>
      <c r="K67" s="23">
        <v>2584722.0699999998</v>
      </c>
      <c r="L67" s="10">
        <f t="shared" si="0"/>
        <v>90.343624759261658</v>
      </c>
    </row>
    <row r="68" spans="2:12" outlineLevel="1" x14ac:dyDescent="0.2">
      <c r="B68" s="9" t="s">
        <v>83</v>
      </c>
      <c r="C68" s="9" t="s">
        <v>78</v>
      </c>
      <c r="D68" s="9" t="s">
        <v>32</v>
      </c>
      <c r="E68" s="9" t="s">
        <v>39</v>
      </c>
      <c r="F68" s="9" t="s">
        <v>19</v>
      </c>
      <c r="G68" s="9" t="s">
        <v>40</v>
      </c>
      <c r="H68" s="9" t="s">
        <v>21</v>
      </c>
      <c r="I68" s="9" t="s">
        <v>22</v>
      </c>
      <c r="J68" s="10">
        <v>18760</v>
      </c>
      <c r="K68" s="23">
        <v>18760</v>
      </c>
      <c r="L68" s="10">
        <f t="shared" si="0"/>
        <v>100</v>
      </c>
    </row>
    <row r="69" spans="2:12" outlineLevel="1" x14ac:dyDescent="0.2">
      <c r="B69" s="9" t="s">
        <v>83</v>
      </c>
      <c r="C69" s="9" t="s">
        <v>88</v>
      </c>
      <c r="D69" s="9" t="s">
        <v>32</v>
      </c>
      <c r="E69" s="9" t="s">
        <v>35</v>
      </c>
      <c r="F69" s="9" t="s">
        <v>19</v>
      </c>
      <c r="G69" s="9" t="s">
        <v>36</v>
      </c>
      <c r="H69" s="9" t="s">
        <v>21</v>
      </c>
      <c r="I69" s="9" t="s">
        <v>22</v>
      </c>
      <c r="J69" s="10">
        <v>2055000</v>
      </c>
      <c r="K69" s="23">
        <v>1854151.36</v>
      </c>
      <c r="L69" s="10">
        <f t="shared" si="0"/>
        <v>90.226343552311434</v>
      </c>
    </row>
    <row r="70" spans="2:12" outlineLevel="1" x14ac:dyDescent="0.2">
      <c r="B70" s="9" t="s">
        <v>83</v>
      </c>
      <c r="C70" s="9" t="s">
        <v>88</v>
      </c>
      <c r="D70" s="9" t="s">
        <v>32</v>
      </c>
      <c r="E70" s="9" t="s">
        <v>37</v>
      </c>
      <c r="F70" s="9" t="s">
        <v>19</v>
      </c>
      <c r="G70" s="9" t="s">
        <v>38</v>
      </c>
      <c r="H70" s="9" t="s">
        <v>21</v>
      </c>
      <c r="I70" s="9" t="s">
        <v>22</v>
      </c>
      <c r="J70" s="10">
        <v>1356058.79</v>
      </c>
      <c r="K70" s="23">
        <v>1356058.79</v>
      </c>
      <c r="L70" s="10">
        <f t="shared" si="0"/>
        <v>100</v>
      </c>
    </row>
    <row r="71" spans="2:12" outlineLevel="1" x14ac:dyDescent="0.2">
      <c r="B71" s="9" t="s">
        <v>83</v>
      </c>
      <c r="C71" s="9" t="s">
        <v>89</v>
      </c>
      <c r="D71" s="9" t="s">
        <v>32</v>
      </c>
      <c r="E71" s="9" t="s">
        <v>37</v>
      </c>
      <c r="F71" s="9" t="s">
        <v>19</v>
      </c>
      <c r="G71" s="9" t="s">
        <v>38</v>
      </c>
      <c r="H71" s="9" t="s">
        <v>21</v>
      </c>
      <c r="I71" s="9" t="s">
        <v>22</v>
      </c>
      <c r="J71" s="10">
        <v>185432.25</v>
      </c>
      <c r="K71" s="23">
        <v>185432.25</v>
      </c>
      <c r="L71" s="10">
        <f t="shared" si="0"/>
        <v>100</v>
      </c>
    </row>
    <row r="72" spans="2:12" outlineLevel="1" x14ac:dyDescent="0.2">
      <c r="B72" s="9" t="s">
        <v>83</v>
      </c>
      <c r="C72" s="9" t="s">
        <v>89</v>
      </c>
      <c r="D72" s="9" t="s">
        <v>32</v>
      </c>
      <c r="E72" s="9" t="s">
        <v>39</v>
      </c>
      <c r="F72" s="9" t="s">
        <v>19</v>
      </c>
      <c r="G72" s="9" t="s">
        <v>40</v>
      </c>
      <c r="H72" s="9" t="s">
        <v>21</v>
      </c>
      <c r="I72" s="9" t="s">
        <v>22</v>
      </c>
      <c r="J72" s="10">
        <v>105000</v>
      </c>
      <c r="K72" s="23">
        <v>48000</v>
      </c>
      <c r="L72" s="10">
        <f t="shared" si="0"/>
        <v>45.714285714285715</v>
      </c>
    </row>
    <row r="73" spans="2:12" outlineLevel="1" x14ac:dyDescent="0.2">
      <c r="B73" s="9" t="s">
        <v>83</v>
      </c>
      <c r="C73" s="9" t="s">
        <v>90</v>
      </c>
      <c r="D73" s="9" t="s">
        <v>32</v>
      </c>
      <c r="E73" s="9" t="s">
        <v>37</v>
      </c>
      <c r="F73" s="9" t="s">
        <v>19</v>
      </c>
      <c r="G73" s="9" t="s">
        <v>38</v>
      </c>
      <c r="H73" s="9" t="s">
        <v>21</v>
      </c>
      <c r="I73" s="9" t="s">
        <v>22</v>
      </c>
      <c r="J73" s="10">
        <v>1023411.84</v>
      </c>
      <c r="K73" s="23">
        <v>1023387.83</v>
      </c>
      <c r="L73" s="10">
        <f t="shared" si="0"/>
        <v>99.997653925911195</v>
      </c>
    </row>
    <row r="74" spans="2:12" outlineLevel="1" x14ac:dyDescent="0.2">
      <c r="B74" s="9" t="s">
        <v>83</v>
      </c>
      <c r="C74" s="9" t="s">
        <v>90</v>
      </c>
      <c r="D74" s="9" t="s">
        <v>32</v>
      </c>
      <c r="E74" s="9" t="s">
        <v>39</v>
      </c>
      <c r="F74" s="9" t="s">
        <v>19</v>
      </c>
      <c r="G74" s="9" t="s">
        <v>40</v>
      </c>
      <c r="H74" s="9" t="s">
        <v>21</v>
      </c>
      <c r="I74" s="9" t="s">
        <v>22</v>
      </c>
      <c r="J74" s="10">
        <v>70000</v>
      </c>
      <c r="K74" s="23">
        <v>69784.5</v>
      </c>
      <c r="L74" s="10">
        <f t="shared" si="0"/>
        <v>99.692142857142869</v>
      </c>
    </row>
    <row r="75" spans="2:12" outlineLevel="1" x14ac:dyDescent="0.2">
      <c r="B75" s="9" t="s">
        <v>83</v>
      </c>
      <c r="C75" s="9" t="s">
        <v>90</v>
      </c>
      <c r="D75" s="9" t="s">
        <v>32</v>
      </c>
      <c r="E75" s="9" t="s">
        <v>41</v>
      </c>
      <c r="F75" s="9" t="s">
        <v>19</v>
      </c>
      <c r="G75" s="9" t="s">
        <v>42</v>
      </c>
      <c r="H75" s="9" t="s">
        <v>21</v>
      </c>
      <c r="I75" s="9" t="s">
        <v>22</v>
      </c>
      <c r="J75" s="10">
        <v>22839</v>
      </c>
      <c r="K75" s="23">
        <v>22839</v>
      </c>
      <c r="L75" s="10">
        <f t="shared" ref="L75:L100" si="1">K75/J75*100</f>
        <v>100</v>
      </c>
    </row>
    <row r="76" spans="2:12" outlineLevel="1" x14ac:dyDescent="0.2">
      <c r="B76" s="9" t="s">
        <v>83</v>
      </c>
      <c r="C76" s="9" t="s">
        <v>90</v>
      </c>
      <c r="D76" s="9" t="s">
        <v>32</v>
      </c>
      <c r="E76" s="9" t="s">
        <v>43</v>
      </c>
      <c r="F76" s="9" t="s">
        <v>19</v>
      </c>
      <c r="G76" s="9" t="s">
        <v>44</v>
      </c>
      <c r="H76" s="9" t="s">
        <v>21</v>
      </c>
      <c r="I76" s="9" t="s">
        <v>22</v>
      </c>
      <c r="J76" s="10">
        <v>52142.9</v>
      </c>
      <c r="K76" s="23">
        <v>52142.9</v>
      </c>
      <c r="L76" s="10">
        <f t="shared" si="1"/>
        <v>100</v>
      </c>
    </row>
    <row r="77" spans="2:12" outlineLevel="1" x14ac:dyDescent="0.2">
      <c r="B77" s="9" t="s">
        <v>83</v>
      </c>
      <c r="C77" s="9" t="s">
        <v>91</v>
      </c>
      <c r="D77" s="9" t="s">
        <v>17</v>
      </c>
      <c r="E77" s="9" t="s">
        <v>18</v>
      </c>
      <c r="F77" s="9" t="s">
        <v>19</v>
      </c>
      <c r="G77" s="9" t="s">
        <v>50</v>
      </c>
      <c r="H77" s="9" t="s">
        <v>21</v>
      </c>
      <c r="I77" s="9" t="s">
        <v>22</v>
      </c>
      <c r="J77" s="10">
        <v>381831.09</v>
      </c>
      <c r="K77" s="23">
        <v>381831.09</v>
      </c>
      <c r="L77" s="10">
        <f t="shared" si="1"/>
        <v>100</v>
      </c>
    </row>
    <row r="78" spans="2:12" outlineLevel="1" x14ac:dyDescent="0.2">
      <c r="B78" s="9" t="s">
        <v>83</v>
      </c>
      <c r="C78" s="9" t="s">
        <v>91</v>
      </c>
      <c r="D78" s="9" t="s">
        <v>23</v>
      </c>
      <c r="E78" s="9" t="s">
        <v>24</v>
      </c>
      <c r="F78" s="9" t="s">
        <v>19</v>
      </c>
      <c r="G78" s="9" t="s">
        <v>25</v>
      </c>
      <c r="H78" s="9" t="s">
        <v>21</v>
      </c>
      <c r="I78" s="9" t="s">
        <v>22</v>
      </c>
      <c r="J78" s="10">
        <v>900</v>
      </c>
      <c r="K78" s="23">
        <v>900</v>
      </c>
      <c r="L78" s="10">
        <f t="shared" si="1"/>
        <v>100</v>
      </c>
    </row>
    <row r="79" spans="2:12" outlineLevel="1" x14ac:dyDescent="0.2">
      <c r="B79" s="9" t="s">
        <v>83</v>
      </c>
      <c r="C79" s="9" t="s">
        <v>91</v>
      </c>
      <c r="D79" s="9" t="s">
        <v>26</v>
      </c>
      <c r="E79" s="9" t="s">
        <v>27</v>
      </c>
      <c r="F79" s="9" t="s">
        <v>19</v>
      </c>
      <c r="G79" s="9" t="s">
        <v>28</v>
      </c>
      <c r="H79" s="9" t="s">
        <v>21</v>
      </c>
      <c r="I79" s="9" t="s">
        <v>22</v>
      </c>
      <c r="J79" s="10">
        <v>115312.91</v>
      </c>
      <c r="K79" s="23">
        <v>115312.91</v>
      </c>
      <c r="L79" s="10">
        <f t="shared" si="1"/>
        <v>100</v>
      </c>
    </row>
    <row r="80" spans="2:12" x14ac:dyDescent="0.2">
      <c r="B80" s="11" t="s">
        <v>83</v>
      </c>
      <c r="C80" s="12"/>
      <c r="D80" s="12"/>
      <c r="E80" s="12"/>
      <c r="F80" s="12"/>
      <c r="G80" s="12"/>
      <c r="H80" s="12"/>
      <c r="I80" s="12"/>
      <c r="J80" s="13">
        <v>10434330.779999999</v>
      </c>
      <c r="K80" s="24">
        <v>9899974.6999999993</v>
      </c>
      <c r="L80" s="10">
        <f t="shared" si="1"/>
        <v>94.878865820276403</v>
      </c>
    </row>
    <row r="81" spans="2:13" outlineLevel="1" x14ac:dyDescent="0.2">
      <c r="B81" s="9" t="s">
        <v>92</v>
      </c>
      <c r="C81" s="9" t="s">
        <v>93</v>
      </c>
      <c r="D81" s="9" t="s">
        <v>17</v>
      </c>
      <c r="E81" s="9" t="s">
        <v>18</v>
      </c>
      <c r="F81" s="9" t="s">
        <v>19</v>
      </c>
      <c r="G81" s="9" t="s">
        <v>50</v>
      </c>
      <c r="H81" s="9" t="s">
        <v>94</v>
      </c>
      <c r="I81" s="9" t="s">
        <v>95</v>
      </c>
      <c r="J81" s="10">
        <v>3392900</v>
      </c>
      <c r="K81" s="23">
        <v>3294113.53</v>
      </c>
      <c r="L81" s="10">
        <f t="shared" si="1"/>
        <v>97.088435556603486</v>
      </c>
      <c r="M81" s="17"/>
    </row>
    <row r="82" spans="2:13" outlineLevel="1" x14ac:dyDescent="0.2">
      <c r="B82" s="9" t="s">
        <v>92</v>
      </c>
      <c r="C82" s="9" t="s">
        <v>93</v>
      </c>
      <c r="D82" s="9" t="s">
        <v>23</v>
      </c>
      <c r="E82" s="9" t="s">
        <v>24</v>
      </c>
      <c r="F82" s="9" t="s">
        <v>19</v>
      </c>
      <c r="G82" s="9" t="s">
        <v>25</v>
      </c>
      <c r="H82" s="9" t="s">
        <v>94</v>
      </c>
      <c r="I82" s="9" t="s">
        <v>95</v>
      </c>
      <c r="J82" s="10">
        <v>24545.88</v>
      </c>
      <c r="K82" s="23">
        <v>24545.88</v>
      </c>
      <c r="L82" s="10">
        <f t="shared" si="1"/>
        <v>100</v>
      </c>
    </row>
    <row r="83" spans="2:13" outlineLevel="1" x14ac:dyDescent="0.2">
      <c r="B83" s="9" t="s">
        <v>92</v>
      </c>
      <c r="C83" s="9" t="s">
        <v>93</v>
      </c>
      <c r="D83" s="9" t="s">
        <v>26</v>
      </c>
      <c r="E83" s="9" t="s">
        <v>27</v>
      </c>
      <c r="F83" s="9" t="s">
        <v>19</v>
      </c>
      <c r="G83" s="9" t="s">
        <v>28</v>
      </c>
      <c r="H83" s="9" t="s">
        <v>94</v>
      </c>
      <c r="I83" s="9" t="s">
        <v>95</v>
      </c>
      <c r="J83" s="10">
        <v>1032187.82</v>
      </c>
      <c r="K83" s="23">
        <v>1007206.46</v>
      </c>
      <c r="L83" s="10">
        <f t="shared" si="1"/>
        <v>97.579766054592668</v>
      </c>
    </row>
    <row r="84" spans="2:13" outlineLevel="1" x14ac:dyDescent="0.2">
      <c r="B84" s="9" t="s">
        <v>92</v>
      </c>
      <c r="C84" s="9" t="s">
        <v>93</v>
      </c>
      <c r="D84" s="9" t="s">
        <v>32</v>
      </c>
      <c r="E84" s="9" t="s">
        <v>39</v>
      </c>
      <c r="F84" s="9" t="s">
        <v>19</v>
      </c>
      <c r="G84" s="9" t="s">
        <v>40</v>
      </c>
      <c r="H84" s="9" t="s">
        <v>94</v>
      </c>
      <c r="I84" s="9" t="s">
        <v>95</v>
      </c>
      <c r="J84" s="10">
        <v>76600</v>
      </c>
      <c r="K84" s="23">
        <v>76600</v>
      </c>
      <c r="L84" s="10">
        <f t="shared" si="1"/>
        <v>100</v>
      </c>
    </row>
    <row r="85" spans="2:13" x14ac:dyDescent="0.2">
      <c r="B85" s="11" t="s">
        <v>92</v>
      </c>
      <c r="C85" s="12"/>
      <c r="D85" s="12"/>
      <c r="E85" s="12"/>
      <c r="F85" s="12"/>
      <c r="G85" s="12"/>
      <c r="H85" s="12"/>
      <c r="I85" s="12"/>
      <c r="J85" s="13">
        <v>4526233.7</v>
      </c>
      <c r="K85" s="24">
        <v>4402465.87</v>
      </c>
      <c r="L85" s="10">
        <f t="shared" si="1"/>
        <v>97.265544861282791</v>
      </c>
    </row>
    <row r="86" spans="2:13" outlineLevel="1" x14ac:dyDescent="0.2">
      <c r="B86" s="9" t="s">
        <v>96</v>
      </c>
      <c r="C86" s="9" t="s">
        <v>97</v>
      </c>
      <c r="D86" s="9" t="s">
        <v>98</v>
      </c>
      <c r="E86" s="9" t="s">
        <v>99</v>
      </c>
      <c r="F86" s="9" t="s">
        <v>19</v>
      </c>
      <c r="G86" s="9" t="s">
        <v>100</v>
      </c>
      <c r="H86" s="9" t="s">
        <v>21</v>
      </c>
      <c r="I86" s="9" t="s">
        <v>22</v>
      </c>
      <c r="J86" s="10">
        <v>1707873.7</v>
      </c>
      <c r="K86" s="23">
        <v>1707873.7</v>
      </c>
      <c r="L86" s="10">
        <f t="shared" si="1"/>
        <v>100</v>
      </c>
    </row>
    <row r="87" spans="2:13" x14ac:dyDescent="0.2">
      <c r="B87" s="11" t="s">
        <v>96</v>
      </c>
      <c r="C87" s="12"/>
      <c r="D87" s="12"/>
      <c r="E87" s="12"/>
      <c r="F87" s="12"/>
      <c r="G87" s="12"/>
      <c r="H87" s="12"/>
      <c r="I87" s="12"/>
      <c r="J87" s="13">
        <v>1707873.7</v>
      </c>
      <c r="K87" s="24">
        <v>1707873.7</v>
      </c>
      <c r="L87" s="10">
        <f t="shared" si="1"/>
        <v>100</v>
      </c>
    </row>
    <row r="88" spans="2:13" outlineLevel="1" x14ac:dyDescent="0.2">
      <c r="B88" s="9" t="s">
        <v>101</v>
      </c>
      <c r="C88" s="9" t="s">
        <v>68</v>
      </c>
      <c r="D88" s="9" t="s">
        <v>102</v>
      </c>
      <c r="E88" s="9" t="s">
        <v>103</v>
      </c>
      <c r="F88" s="9" t="s">
        <v>19</v>
      </c>
      <c r="G88" s="9" t="s">
        <v>104</v>
      </c>
      <c r="H88" s="9" t="s">
        <v>21</v>
      </c>
      <c r="I88" s="9" t="s">
        <v>22</v>
      </c>
      <c r="J88" s="10">
        <v>196907</v>
      </c>
      <c r="K88" s="23">
        <v>196398</v>
      </c>
      <c r="L88" s="10">
        <f t="shared" si="1"/>
        <v>99.741502333588954</v>
      </c>
    </row>
    <row r="89" spans="2:13" x14ac:dyDescent="0.2">
      <c r="B89" s="11" t="s">
        <v>101</v>
      </c>
      <c r="C89" s="12"/>
      <c r="D89" s="12"/>
      <c r="E89" s="12"/>
      <c r="F89" s="12"/>
      <c r="G89" s="12"/>
      <c r="H89" s="12"/>
      <c r="I89" s="12"/>
      <c r="J89" s="13">
        <v>196907</v>
      </c>
      <c r="K89" s="24">
        <v>196398</v>
      </c>
      <c r="L89" s="10">
        <f t="shared" si="1"/>
        <v>99.741502333588954</v>
      </c>
    </row>
    <row r="90" spans="2:13" outlineLevel="1" x14ac:dyDescent="0.2">
      <c r="B90" s="9" t="s">
        <v>105</v>
      </c>
      <c r="C90" s="9" t="s">
        <v>68</v>
      </c>
      <c r="D90" s="9" t="s">
        <v>32</v>
      </c>
      <c r="E90" s="9" t="s">
        <v>69</v>
      </c>
      <c r="F90" s="9" t="s">
        <v>19</v>
      </c>
      <c r="G90" s="9" t="s">
        <v>70</v>
      </c>
      <c r="H90" s="9" t="s">
        <v>21</v>
      </c>
      <c r="I90" s="9" t="s">
        <v>22</v>
      </c>
      <c r="J90" s="10">
        <v>3000</v>
      </c>
      <c r="K90" s="23">
        <v>3000</v>
      </c>
      <c r="L90" s="10">
        <f t="shared" si="1"/>
        <v>100</v>
      </c>
    </row>
    <row r="91" spans="2:13" outlineLevel="1" x14ac:dyDescent="0.2">
      <c r="B91" s="9" t="s">
        <v>105</v>
      </c>
      <c r="C91" s="9" t="s">
        <v>106</v>
      </c>
      <c r="D91" s="9" t="s">
        <v>107</v>
      </c>
      <c r="E91" s="9" t="s">
        <v>18</v>
      </c>
      <c r="F91" s="9" t="s">
        <v>19</v>
      </c>
      <c r="G91" s="9" t="s">
        <v>50</v>
      </c>
      <c r="H91" s="9" t="s">
        <v>21</v>
      </c>
      <c r="I91" s="9" t="s">
        <v>22</v>
      </c>
      <c r="J91" s="10">
        <v>1843900</v>
      </c>
      <c r="K91" s="23">
        <v>1839634.68</v>
      </c>
      <c r="L91" s="10">
        <f t="shared" si="1"/>
        <v>99.76867942947014</v>
      </c>
      <c r="M91" s="17"/>
    </row>
    <row r="92" spans="2:13" outlineLevel="1" x14ac:dyDescent="0.2">
      <c r="B92" s="9" t="s">
        <v>105</v>
      </c>
      <c r="C92" s="9" t="s">
        <v>106</v>
      </c>
      <c r="D92" s="9" t="s">
        <v>108</v>
      </c>
      <c r="E92" s="9" t="s">
        <v>24</v>
      </c>
      <c r="F92" s="9" t="s">
        <v>19</v>
      </c>
      <c r="G92" s="9" t="s">
        <v>25</v>
      </c>
      <c r="H92" s="9" t="s">
        <v>21</v>
      </c>
      <c r="I92" s="9" t="s">
        <v>22</v>
      </c>
      <c r="J92" s="10">
        <v>21000</v>
      </c>
      <c r="K92" s="23">
        <v>20417.7</v>
      </c>
      <c r="L92" s="10">
        <f t="shared" si="1"/>
        <v>97.227142857142852</v>
      </c>
    </row>
    <row r="93" spans="2:13" outlineLevel="1" x14ac:dyDescent="0.2">
      <c r="B93" s="9" t="s">
        <v>105</v>
      </c>
      <c r="C93" s="9" t="s">
        <v>106</v>
      </c>
      <c r="D93" s="9" t="s">
        <v>109</v>
      </c>
      <c r="E93" s="9" t="s">
        <v>27</v>
      </c>
      <c r="F93" s="9" t="s">
        <v>19</v>
      </c>
      <c r="G93" s="9" t="s">
        <v>28</v>
      </c>
      <c r="H93" s="9" t="s">
        <v>21</v>
      </c>
      <c r="I93" s="9" t="s">
        <v>22</v>
      </c>
      <c r="J93" s="10">
        <v>578554</v>
      </c>
      <c r="K93" s="23">
        <v>576732.81000000006</v>
      </c>
      <c r="L93" s="10">
        <f t="shared" si="1"/>
        <v>99.685216937399119</v>
      </c>
    </row>
    <row r="94" spans="2:13" outlineLevel="1" x14ac:dyDescent="0.2">
      <c r="B94" s="9" t="s">
        <v>105</v>
      </c>
      <c r="C94" s="9" t="s">
        <v>106</v>
      </c>
      <c r="D94" s="9" t="s">
        <v>32</v>
      </c>
      <c r="E94" s="9" t="s">
        <v>35</v>
      </c>
      <c r="F94" s="9" t="s">
        <v>19</v>
      </c>
      <c r="G94" s="9" t="s">
        <v>36</v>
      </c>
      <c r="H94" s="9" t="s">
        <v>21</v>
      </c>
      <c r="I94" s="9" t="s">
        <v>22</v>
      </c>
      <c r="J94" s="10">
        <v>100759.6</v>
      </c>
      <c r="K94" s="23">
        <v>69269.17</v>
      </c>
      <c r="L94" s="10">
        <f t="shared" si="1"/>
        <v>68.746968030837749</v>
      </c>
    </row>
    <row r="95" spans="2:13" outlineLevel="1" x14ac:dyDescent="0.2">
      <c r="B95" s="9" t="s">
        <v>105</v>
      </c>
      <c r="C95" s="9" t="s">
        <v>106</v>
      </c>
      <c r="D95" s="9" t="s">
        <v>32</v>
      </c>
      <c r="E95" s="9" t="s">
        <v>37</v>
      </c>
      <c r="F95" s="9" t="s">
        <v>19</v>
      </c>
      <c r="G95" s="9" t="s">
        <v>38</v>
      </c>
      <c r="H95" s="9" t="s">
        <v>21</v>
      </c>
      <c r="I95" s="9" t="s">
        <v>22</v>
      </c>
      <c r="J95" s="10">
        <v>14500</v>
      </c>
      <c r="K95" s="23">
        <v>5058.4799999999996</v>
      </c>
      <c r="L95" s="10">
        <f t="shared" si="1"/>
        <v>34.886068965517239</v>
      </c>
    </row>
    <row r="96" spans="2:13" outlineLevel="1" x14ac:dyDescent="0.2">
      <c r="B96" s="9" t="s">
        <v>105</v>
      </c>
      <c r="C96" s="9" t="s">
        <v>106</v>
      </c>
      <c r="D96" s="9" t="s">
        <v>32</v>
      </c>
      <c r="E96" s="9" t="s">
        <v>41</v>
      </c>
      <c r="F96" s="9" t="s">
        <v>19</v>
      </c>
      <c r="G96" s="9" t="s">
        <v>42</v>
      </c>
      <c r="H96" s="9" t="s">
        <v>21</v>
      </c>
      <c r="I96" s="9" t="s">
        <v>22</v>
      </c>
      <c r="J96" s="10">
        <v>160000.6</v>
      </c>
      <c r="K96" s="23">
        <v>160000</v>
      </c>
      <c r="L96" s="10">
        <f t="shared" si="1"/>
        <v>99.999625001406244</v>
      </c>
    </row>
    <row r="97" spans="2:12" outlineLevel="1" x14ac:dyDescent="0.2">
      <c r="B97" s="9" t="s">
        <v>105</v>
      </c>
      <c r="C97" s="9" t="s">
        <v>106</v>
      </c>
      <c r="D97" s="9" t="s">
        <v>32</v>
      </c>
      <c r="E97" s="9" t="s">
        <v>43</v>
      </c>
      <c r="F97" s="9" t="s">
        <v>19</v>
      </c>
      <c r="G97" s="9" t="s">
        <v>44</v>
      </c>
      <c r="H97" s="9" t="s">
        <v>21</v>
      </c>
      <c r="I97" s="9" t="s">
        <v>22</v>
      </c>
      <c r="J97" s="10">
        <v>36556.400000000001</v>
      </c>
      <c r="K97" s="23">
        <v>36470.400000000001</v>
      </c>
      <c r="L97" s="10">
        <f t="shared" si="1"/>
        <v>99.76474707575143</v>
      </c>
    </row>
    <row r="98" spans="2:12" outlineLevel="1" x14ac:dyDescent="0.2">
      <c r="B98" s="9" t="s">
        <v>105</v>
      </c>
      <c r="C98" s="9" t="s">
        <v>106</v>
      </c>
      <c r="D98" s="9" t="s">
        <v>45</v>
      </c>
      <c r="E98" s="9" t="s">
        <v>46</v>
      </c>
      <c r="F98" s="9" t="s">
        <v>19</v>
      </c>
      <c r="G98" s="9" t="s">
        <v>47</v>
      </c>
      <c r="H98" s="9" t="s">
        <v>21</v>
      </c>
      <c r="I98" s="9" t="s">
        <v>22</v>
      </c>
      <c r="J98" s="10">
        <v>3492</v>
      </c>
      <c r="K98" s="23">
        <v>1724</v>
      </c>
      <c r="L98" s="10">
        <f t="shared" si="1"/>
        <v>49.369988545246279</v>
      </c>
    </row>
    <row r="99" spans="2:12" x14ac:dyDescent="0.2">
      <c r="B99" s="11" t="s">
        <v>105</v>
      </c>
      <c r="C99" s="12"/>
      <c r="D99" s="12"/>
      <c r="E99" s="12"/>
      <c r="F99" s="12"/>
      <c r="G99" s="12"/>
      <c r="H99" s="12"/>
      <c r="I99" s="12"/>
      <c r="J99" s="13">
        <v>2761762.6</v>
      </c>
      <c r="K99" s="24">
        <v>2712307.24</v>
      </c>
      <c r="L99" s="10">
        <f t="shared" si="1"/>
        <v>98.209282724011118</v>
      </c>
    </row>
    <row r="100" spans="2:12" x14ac:dyDescent="0.2">
      <c r="B100" s="14" t="s">
        <v>110</v>
      </c>
      <c r="C100" s="15"/>
      <c r="D100" s="15"/>
      <c r="E100" s="15"/>
      <c r="F100" s="15"/>
      <c r="G100" s="15"/>
      <c r="H100" s="15"/>
      <c r="I100" s="15"/>
      <c r="J100" s="16">
        <v>56889217.359999999</v>
      </c>
      <c r="K100" s="25">
        <v>53890813.890000001</v>
      </c>
      <c r="L100" s="10">
        <f t="shared" si="1"/>
        <v>94.729399332344769</v>
      </c>
    </row>
  </sheetData>
  <mergeCells count="4">
    <mergeCell ref="B1:G1"/>
    <mergeCell ref="B5:I5"/>
    <mergeCell ref="B6:H6"/>
    <mergeCell ref="B7:H7"/>
  </mergeCells>
  <pageMargins left="0.15748031496062992" right="0.15748031496062992" top="0.19685039370078741" bottom="0.19685039370078741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Мурзаева</dc:creator>
  <dc:description>POI HSSF rep:2.45.0.186</dc:description>
  <cp:lastModifiedBy>Катя</cp:lastModifiedBy>
  <cp:lastPrinted>2019-04-02T06:14:20Z</cp:lastPrinted>
  <dcterms:created xsi:type="dcterms:W3CDTF">2019-01-11T08:26:11Z</dcterms:created>
  <dcterms:modified xsi:type="dcterms:W3CDTF">2019-04-02T06:14:51Z</dcterms:modified>
</cp:coreProperties>
</file>