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730" windowHeight="9690" activeTab="0"/>
  </bookViews>
  <sheets>
    <sheet name="График осмотра" sheetId="1" r:id="rId1"/>
  </sheets>
  <externalReferences>
    <externalReference r:id="rId4"/>
  </externalReferences>
  <definedNames>
    <definedName name="Excel_BuiltIn_Print_Titles_10" localSheetId="0">'[1]сводн вед начисл'!#REF!</definedName>
    <definedName name="Excel_BuiltIn_Print_Titles_10">'[1]сводн вед начисл'!#REF!</definedName>
    <definedName name="Excel_BuiltIn_Print_Titles_11" localSheetId="0">'[1]сводн вед льготы'!#REF!</definedName>
    <definedName name="Excel_BuiltIn_Print_Titles_11">'[1]сводн вед льготы'!#REF!</definedName>
    <definedName name="_xlnm.Print_Titles" localSheetId="0">'График осмотра'!$19:$19</definedName>
    <definedName name="_xlnm.Print_Area" localSheetId="0">'График осмотра'!$A$1:$G$55</definedName>
  </definedNames>
  <calcPr fullCalcOnLoad="1"/>
</workbook>
</file>

<file path=xl/sharedStrings.xml><?xml version="1.0" encoding="utf-8"?>
<sst xmlns="http://schemas.openxmlformats.org/spreadsheetml/2006/main" count="80" uniqueCount="52">
  <si>
    <t>№ п/п</t>
  </si>
  <si>
    <t>Населенный пункт</t>
  </si>
  <si>
    <t>Улица</t>
  </si>
  <si>
    <t>№ МКД</t>
  </si>
  <si>
    <t>Площадь МКД всего, кв.м.</t>
  </si>
  <si>
    <t>"УТВЕРЖДАЮ"</t>
  </si>
  <si>
    <t>Дни осмотра</t>
  </si>
  <si>
    <t xml:space="preserve">Время осмотра </t>
  </si>
  <si>
    <t>Приложение 5</t>
  </si>
  <si>
    <t xml:space="preserve"> </t>
  </si>
  <si>
    <t>рабочие дни недели</t>
  </si>
  <si>
    <t>с 14.00 до 16.00  время московское</t>
  </si>
  <si>
    <t xml:space="preserve">График </t>
  </si>
  <si>
    <t xml:space="preserve">проведения осмотров претендентами объекта конкурса </t>
  </si>
  <si>
    <t xml:space="preserve">                              Глава администрации Лахденпохского городского поселения</t>
  </si>
  <si>
    <t>Тел./факс (814 50) 2-22-72</t>
  </si>
  <si>
    <t>amo_lahdenpohja@onego.ru</t>
  </si>
  <si>
    <t>города Лахденпохья</t>
  </si>
  <si>
    <t>Санаторная</t>
  </si>
  <si>
    <t>Трубачева</t>
  </si>
  <si>
    <t>итого ЛОТ 1</t>
  </si>
  <si>
    <t>Бусалова</t>
  </si>
  <si>
    <t>Красноармейская</t>
  </si>
  <si>
    <t>Октябрьская</t>
  </si>
  <si>
    <t>итого ЛОТ 2</t>
  </si>
  <si>
    <t xml:space="preserve">Пионерская </t>
  </si>
  <si>
    <t>Фанерная</t>
  </si>
  <si>
    <t>итого ЛОТ 3</t>
  </si>
  <si>
    <t>г.Лахденпохья</t>
  </si>
  <si>
    <t>ЛОТ № 1</t>
  </si>
  <si>
    <t>ЛОТ № 2</t>
  </si>
  <si>
    <t>ЛОТ № 3</t>
  </si>
  <si>
    <t>ВСЕГО по лотам</t>
  </si>
  <si>
    <t>ул. Ленина, д. 31, г. Лахденпохья</t>
  </si>
  <si>
    <t>Лахденпохский район, Республика Карелия, 186730</t>
  </si>
  <si>
    <t>А.К.Матвеев</t>
  </si>
  <si>
    <t>"__" _____________ 2016г.</t>
  </si>
  <si>
    <t>от "___" _____________ 2016г.</t>
  </si>
  <si>
    <t>ЛОТ № 4</t>
  </si>
  <si>
    <t>итого ЛОТ 4</t>
  </si>
  <si>
    <t>ЛОТ № 5</t>
  </si>
  <si>
    <t>итого ЛОТ 5</t>
  </si>
  <si>
    <t>ЛОТ № 6</t>
  </si>
  <si>
    <t>пер. Мелиоративный</t>
  </si>
  <si>
    <t>итого ЛОТ 6</t>
  </si>
  <si>
    <t>Ленинградское шоссе</t>
  </si>
  <si>
    <t>51А</t>
  </si>
  <si>
    <t>ЛОТ № 7</t>
  </si>
  <si>
    <t>итого ЛОТ 7</t>
  </si>
  <si>
    <t>ЛОТ № 8</t>
  </si>
  <si>
    <t>итого ЛОТ 8</t>
  </si>
  <si>
    <t>к конкурсной документации открытого конкурса №2                                                                      по отбору управляющей организации для управления МКД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</si>
</sst>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8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8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7" fillId="0" borderId="0" xfId="0" applyFont="1" applyAlignment="1">
      <alignment horizontal="righ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Fill="1" applyAlignment="1">
      <alignment horizont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/>
    </xf>
    <xf numFmtId="172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172" fontId="27" fillId="0" borderId="10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right" wrapText="1"/>
    </xf>
    <xf numFmtId="0" fontId="3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9" fillId="0" borderId="0" xfId="42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48" fillId="0" borderId="0" xfId="0" applyFont="1" applyFill="1" applyAlignment="1">
      <alignment horizontal="center"/>
    </xf>
    <xf numFmtId="0" fontId="0" fillId="35" borderId="11" xfId="0" applyFill="1" applyBorder="1" applyAlignment="1">
      <alignment/>
    </xf>
    <xf numFmtId="0" fontId="47" fillId="35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1r2\&#1086;&#1073;&#1097;&#1072;&#1103;\5%20&#1055;&#1077;&#1090;&#1088;&#1086;&#1043;&#1048;&#1062;\&#1044;&#1072;&#1085;&#1085;&#1099;&#1077;%20&#1055;&#1077;&#1090;&#1088;&#1086;&#1043;&#1048;&#1062;\&#1053;&#1072;&#1095;&#1080;&#1089;&#1083;&#1077;&#1085;&#1080;&#1077;%20&#1087;&#1086;%20&#1085;&#1072;&#1089;&#1077;&#1083;&#1085;&#1080;&#1102;\&#1053;&#1072;&#1095;&#1080;&#1089;&#1083;&#1077;&#1085;&#1080;&#1077;%202008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1 2008"/>
      <sheetName val="П1 юр_лицо 2008"/>
      <sheetName val="то 2008 год _начис_"/>
      <sheetName val="то 2008 год антенны"/>
      <sheetName val="кап_ремонт"/>
      <sheetName val="вывоз мусора"/>
      <sheetName val="лифт"/>
      <sheetName val="элект08"/>
      <sheetName val="ТО газ_обор_"/>
      <sheetName val="сводн вед начисл"/>
      <sheetName val="сводн вед льготы"/>
      <sheetName val="Лист3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mo_lahdenpohja@onego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55"/>
  <sheetViews>
    <sheetView tabSelected="1" view="pageBreakPreview" zoomScale="170" zoomScaleSheetLayoutView="170" zoomScalePageLayoutView="9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421875" style="0" customWidth="1"/>
    <col min="4" max="4" width="6.57421875" style="0" customWidth="1"/>
    <col min="5" max="5" width="10.57421875" style="0" customWidth="1"/>
    <col min="6" max="6" width="15.8515625" style="0" customWidth="1"/>
    <col min="7" max="7" width="20.140625" style="1" customWidth="1"/>
    <col min="8" max="10" width="7.140625" style="0" customWidth="1"/>
  </cols>
  <sheetData>
    <row r="1" spans="6:7" ht="15">
      <c r="F1" s="29" t="s">
        <v>5</v>
      </c>
      <c r="G1" s="29"/>
    </row>
    <row r="2" spans="6:7" ht="29.25" customHeight="1">
      <c r="F2" s="27" t="s">
        <v>14</v>
      </c>
      <c r="G2" s="27"/>
    </row>
    <row r="3" spans="6:7" ht="21.75" customHeight="1">
      <c r="F3" s="31"/>
      <c r="G3" s="1" t="s">
        <v>35</v>
      </c>
    </row>
    <row r="4" spans="2:7" ht="25.5" customHeight="1">
      <c r="B4" s="4"/>
      <c r="C4" s="24" t="s">
        <v>33</v>
      </c>
      <c r="D4" s="24"/>
      <c r="E4" s="24"/>
      <c r="F4" s="24"/>
      <c r="G4" s="24"/>
    </row>
    <row r="5" spans="2:7" ht="15.75">
      <c r="B5" s="8"/>
      <c r="C5" s="8"/>
      <c r="D5" s="24" t="s">
        <v>34</v>
      </c>
      <c r="E5" s="24"/>
      <c r="F5" s="24"/>
      <c r="G5" s="24"/>
    </row>
    <row r="6" spans="2:7" ht="15.75">
      <c r="B6" s="4"/>
      <c r="C6" s="4"/>
      <c r="D6" s="24" t="s">
        <v>9</v>
      </c>
      <c r="E6" s="24"/>
      <c r="F6" s="24" t="s">
        <v>15</v>
      </c>
      <c r="G6" s="24"/>
    </row>
    <row r="7" spans="2:7" ht="15.75">
      <c r="B7" s="4"/>
      <c r="C7" s="4"/>
      <c r="D7" s="4"/>
      <c r="E7" s="4"/>
      <c r="F7" s="28" t="s">
        <v>16</v>
      </c>
      <c r="G7" s="28"/>
    </row>
    <row r="8" spans="2:7" ht="15.75">
      <c r="B8" s="4"/>
      <c r="D8" s="9"/>
      <c r="E8" s="9"/>
      <c r="F8" s="32" t="s">
        <v>36</v>
      </c>
      <c r="G8" s="32"/>
    </row>
    <row r="9" spans="2:7" ht="21.75" customHeight="1">
      <c r="B9" s="4"/>
      <c r="C9" s="4"/>
      <c r="D9" s="4"/>
      <c r="E9" s="4"/>
      <c r="F9" s="4"/>
      <c r="G9" s="4"/>
    </row>
    <row r="10" spans="2:7" ht="15.75">
      <c r="B10" s="4"/>
      <c r="C10" s="24" t="s">
        <v>8</v>
      </c>
      <c r="D10" s="24"/>
      <c r="E10" s="24"/>
      <c r="F10" s="24"/>
      <c r="G10" s="24"/>
    </row>
    <row r="11" spans="2:7" ht="30.75" customHeight="1">
      <c r="B11" s="4"/>
      <c r="C11" s="25" t="s">
        <v>51</v>
      </c>
      <c r="D11" s="25"/>
      <c r="E11" s="25"/>
      <c r="F11" s="25"/>
      <c r="G11" s="25"/>
    </row>
    <row r="12" spans="2:7" ht="15.75">
      <c r="B12" s="4"/>
      <c r="C12" s="24" t="s">
        <v>17</v>
      </c>
      <c r="D12" s="24"/>
      <c r="E12" s="24"/>
      <c r="F12" s="24"/>
      <c r="G12" s="24"/>
    </row>
    <row r="13" spans="2:7" ht="15.75">
      <c r="B13" s="4"/>
      <c r="D13" s="9"/>
      <c r="E13" s="9"/>
      <c r="F13" s="32" t="s">
        <v>37</v>
      </c>
      <c r="G13" s="32"/>
    </row>
    <row r="14" spans="2:7" ht="15.75">
      <c r="B14" s="4"/>
      <c r="C14" s="4"/>
      <c r="D14" s="4"/>
      <c r="E14" s="4"/>
      <c r="F14" s="4"/>
      <c r="G14" s="4"/>
    </row>
    <row r="15" spans="1:7" s="6" customFormat="1" ht="15" customHeight="1">
      <c r="A15" s="5"/>
      <c r="B15" s="30" t="s">
        <v>12</v>
      </c>
      <c r="C15" s="30"/>
      <c r="D15" s="30"/>
      <c r="E15" s="30"/>
      <c r="F15" s="30"/>
      <c r="G15" s="30"/>
    </row>
    <row r="16" spans="1:7" s="6" customFormat="1" ht="15.75" customHeight="1">
      <c r="A16" s="5"/>
      <c r="B16" s="30" t="s">
        <v>13</v>
      </c>
      <c r="C16" s="30"/>
      <c r="D16" s="30"/>
      <c r="E16" s="30"/>
      <c r="F16" s="30"/>
      <c r="G16" s="30"/>
    </row>
    <row r="17" spans="1:7" s="6" customFormat="1" ht="15.75">
      <c r="A17" s="5"/>
      <c r="B17" s="7"/>
      <c r="C17" s="7"/>
      <c r="D17" s="7"/>
      <c r="E17" s="7"/>
      <c r="F17" s="7"/>
      <c r="G17" s="7"/>
    </row>
    <row r="19" spans="1:10" s="10" customFormat="1" ht="69" customHeight="1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4</v>
      </c>
      <c r="F19" s="12" t="s">
        <v>6</v>
      </c>
      <c r="G19" s="12" t="s">
        <v>7</v>
      </c>
      <c r="H19" s="2"/>
      <c r="I19" s="2"/>
      <c r="J19" s="2"/>
    </row>
    <row r="20" spans="1:10" ht="15.75">
      <c r="A20" s="11"/>
      <c r="B20" s="26" t="s">
        <v>29</v>
      </c>
      <c r="C20" s="26"/>
      <c r="D20" s="11"/>
      <c r="E20" s="12"/>
      <c r="F20" s="12"/>
      <c r="G20" s="12"/>
      <c r="H20" s="2"/>
      <c r="I20" s="2"/>
      <c r="J20" s="2"/>
    </row>
    <row r="21" spans="1:7" s="3" customFormat="1" ht="33.75" customHeight="1">
      <c r="A21" s="13">
        <v>1</v>
      </c>
      <c r="B21" s="15" t="s">
        <v>28</v>
      </c>
      <c r="C21" s="15" t="s">
        <v>21</v>
      </c>
      <c r="D21" s="14">
        <v>37</v>
      </c>
      <c r="E21" s="18">
        <v>86.4</v>
      </c>
      <c r="F21" s="11" t="s">
        <v>10</v>
      </c>
      <c r="G21" s="11" t="s">
        <v>11</v>
      </c>
    </row>
    <row r="22" spans="1:7" ht="15.75">
      <c r="A22" s="13"/>
      <c r="B22" s="17"/>
      <c r="C22" s="15" t="s">
        <v>20</v>
      </c>
      <c r="D22" s="14"/>
      <c r="E22" s="20">
        <f>SUM(E21:E21)</f>
        <v>86.4</v>
      </c>
      <c r="F22" s="11"/>
      <c r="G22" s="11"/>
    </row>
    <row r="23" spans="1:7" ht="15.75">
      <c r="A23" s="13"/>
      <c r="B23" s="17"/>
      <c r="C23" s="15"/>
      <c r="D23" s="14"/>
      <c r="E23" s="20"/>
      <c r="F23" s="11"/>
      <c r="G23" s="11"/>
    </row>
    <row r="24" spans="1:7" ht="15.75">
      <c r="A24" s="13"/>
      <c r="B24" s="22" t="s">
        <v>30</v>
      </c>
      <c r="C24" s="22"/>
      <c r="D24" s="14"/>
      <c r="E24" s="18"/>
      <c r="F24" s="11"/>
      <c r="G24" s="11"/>
    </row>
    <row r="25" spans="1:7" ht="31.5">
      <c r="A25" s="13">
        <f>A22+1</f>
        <v>1</v>
      </c>
      <c r="B25" s="15" t="s">
        <v>28</v>
      </c>
      <c r="C25" s="15" t="s">
        <v>25</v>
      </c>
      <c r="D25" s="14">
        <v>20</v>
      </c>
      <c r="E25" s="18">
        <v>300.4</v>
      </c>
      <c r="F25" s="11" t="s">
        <v>10</v>
      </c>
      <c r="G25" s="11" t="s">
        <v>11</v>
      </c>
    </row>
    <row r="26" spans="1:7" ht="15.75">
      <c r="A26" s="13"/>
      <c r="B26" s="17"/>
      <c r="C26" s="15" t="s">
        <v>24</v>
      </c>
      <c r="D26" s="14"/>
      <c r="E26" s="20">
        <f>SUM(E25:E25)</f>
        <v>300.4</v>
      </c>
      <c r="F26" s="11"/>
      <c r="G26" s="11"/>
    </row>
    <row r="27" spans="1:7" ht="15.75">
      <c r="A27" s="13"/>
      <c r="B27" s="17"/>
      <c r="C27" s="15"/>
      <c r="D27" s="14"/>
      <c r="E27" s="20"/>
      <c r="F27" s="11"/>
      <c r="G27" s="11"/>
    </row>
    <row r="28" spans="1:7" ht="15.75">
      <c r="A28" s="13"/>
      <c r="B28" s="22" t="s">
        <v>31</v>
      </c>
      <c r="C28" s="22"/>
      <c r="D28" s="14"/>
      <c r="E28" s="18"/>
      <c r="F28" s="11"/>
      <c r="G28" s="11"/>
    </row>
    <row r="29" spans="1:7" ht="31.5">
      <c r="A29" s="13">
        <f>A26+1</f>
        <v>1</v>
      </c>
      <c r="B29" s="15" t="s">
        <v>28</v>
      </c>
      <c r="C29" s="15" t="s">
        <v>23</v>
      </c>
      <c r="D29" s="14">
        <v>8</v>
      </c>
      <c r="E29" s="18">
        <v>232.9</v>
      </c>
      <c r="F29" s="11" t="s">
        <v>10</v>
      </c>
      <c r="G29" s="11" t="s">
        <v>11</v>
      </c>
    </row>
    <row r="30" spans="1:7" ht="31.5">
      <c r="A30" s="13">
        <f>A29+1</f>
        <v>2</v>
      </c>
      <c r="B30" s="15" t="s">
        <v>28</v>
      </c>
      <c r="C30" s="15" t="s">
        <v>22</v>
      </c>
      <c r="D30" s="14">
        <v>13</v>
      </c>
      <c r="E30" s="18">
        <v>523.1</v>
      </c>
      <c r="F30" s="11" t="s">
        <v>10</v>
      </c>
      <c r="G30" s="11" t="s">
        <v>11</v>
      </c>
    </row>
    <row r="31" spans="1:7" ht="15.75">
      <c r="A31" s="17"/>
      <c r="B31" s="17"/>
      <c r="C31" s="19" t="s">
        <v>27</v>
      </c>
      <c r="D31" s="14"/>
      <c r="E31" s="20">
        <f>SUM(E29:E30)</f>
        <v>756</v>
      </c>
      <c r="F31" s="11"/>
      <c r="G31" s="11"/>
    </row>
    <row r="32" spans="1:7" ht="15.75">
      <c r="A32" s="17"/>
      <c r="B32" s="17"/>
      <c r="C32" s="19"/>
      <c r="D32" s="14"/>
      <c r="E32" s="20"/>
      <c r="F32" s="11"/>
      <c r="G32" s="11"/>
    </row>
    <row r="33" spans="1:7" ht="15.75">
      <c r="A33" s="17"/>
      <c r="B33" s="22" t="s">
        <v>38</v>
      </c>
      <c r="C33" s="22"/>
      <c r="D33" s="14"/>
      <c r="E33" s="18"/>
      <c r="F33" s="11"/>
      <c r="G33" s="11"/>
    </row>
    <row r="34" spans="1:7" ht="31.5">
      <c r="A34" s="13">
        <v>1</v>
      </c>
      <c r="B34" s="15" t="s">
        <v>28</v>
      </c>
      <c r="C34" s="15" t="s">
        <v>26</v>
      </c>
      <c r="D34" s="14">
        <v>8</v>
      </c>
      <c r="E34" s="18">
        <v>488</v>
      </c>
      <c r="F34" s="11" t="s">
        <v>10</v>
      </c>
      <c r="G34" s="11" t="s">
        <v>11</v>
      </c>
    </row>
    <row r="35" spans="1:7" ht="31.5">
      <c r="A35" s="13">
        <v>2</v>
      </c>
      <c r="B35" s="15" t="s">
        <v>28</v>
      </c>
      <c r="C35" s="15" t="s">
        <v>26</v>
      </c>
      <c r="D35" s="14">
        <v>10</v>
      </c>
      <c r="E35" s="18">
        <v>538.1</v>
      </c>
      <c r="F35" s="11" t="s">
        <v>10</v>
      </c>
      <c r="G35" s="11" t="s">
        <v>11</v>
      </c>
    </row>
    <row r="36" spans="1:7" ht="15.75">
      <c r="A36" s="17"/>
      <c r="B36" s="17"/>
      <c r="C36" s="19" t="s">
        <v>39</v>
      </c>
      <c r="D36" s="14"/>
      <c r="E36" s="20">
        <f>E34+E35</f>
        <v>1026.1</v>
      </c>
      <c r="F36" s="11"/>
      <c r="G36" s="11"/>
    </row>
    <row r="37" spans="1:7" ht="15.75">
      <c r="A37" s="17"/>
      <c r="B37" s="17"/>
      <c r="C37" s="19"/>
      <c r="D37" s="14"/>
      <c r="E37" s="20"/>
      <c r="F37" s="11"/>
      <c r="G37" s="11"/>
    </row>
    <row r="38" spans="1:7" ht="15.75">
      <c r="A38" s="17"/>
      <c r="B38" s="22" t="s">
        <v>40</v>
      </c>
      <c r="C38" s="22"/>
      <c r="D38" s="14"/>
      <c r="E38" s="18"/>
      <c r="F38" s="11"/>
      <c r="G38" s="11"/>
    </row>
    <row r="39" spans="1:7" ht="31.5">
      <c r="A39" s="13">
        <v>1</v>
      </c>
      <c r="B39" s="15" t="s">
        <v>28</v>
      </c>
      <c r="C39" s="15" t="s">
        <v>18</v>
      </c>
      <c r="D39" s="14">
        <v>5</v>
      </c>
      <c r="E39" s="18">
        <v>324</v>
      </c>
      <c r="F39" s="11" t="s">
        <v>10</v>
      </c>
      <c r="G39" s="11" t="s">
        <v>11</v>
      </c>
    </row>
    <row r="40" spans="1:7" ht="15.75">
      <c r="A40" s="13"/>
      <c r="B40" s="17"/>
      <c r="C40" s="19" t="s">
        <v>41</v>
      </c>
      <c r="D40" s="14"/>
      <c r="E40" s="20">
        <f>E39</f>
        <v>324</v>
      </c>
      <c r="F40" s="11"/>
      <c r="G40" s="11"/>
    </row>
    <row r="41" spans="1:7" ht="15.75">
      <c r="A41" s="13"/>
      <c r="B41" s="17"/>
      <c r="C41" s="19"/>
      <c r="D41" s="14"/>
      <c r="E41" s="20"/>
      <c r="F41" s="11"/>
      <c r="G41" s="11"/>
    </row>
    <row r="42" spans="1:7" ht="15.75">
      <c r="A42" s="13"/>
      <c r="B42" s="22" t="s">
        <v>42</v>
      </c>
      <c r="C42" s="22"/>
      <c r="D42" s="14"/>
      <c r="E42" s="18"/>
      <c r="F42" s="11"/>
      <c r="G42" s="11"/>
    </row>
    <row r="43" spans="1:7" ht="31.5">
      <c r="A43" s="13">
        <v>1</v>
      </c>
      <c r="B43" s="15" t="s">
        <v>28</v>
      </c>
      <c r="C43" s="15" t="s">
        <v>43</v>
      </c>
      <c r="D43" s="14">
        <v>2</v>
      </c>
      <c r="E43" s="18">
        <v>291.3</v>
      </c>
      <c r="F43" s="11" t="s">
        <v>10</v>
      </c>
      <c r="G43" s="11" t="s">
        <v>11</v>
      </c>
    </row>
    <row r="44" spans="1:7" ht="15.75">
      <c r="A44" s="13"/>
      <c r="B44" s="17"/>
      <c r="C44" s="19" t="s">
        <v>44</v>
      </c>
      <c r="D44" s="14"/>
      <c r="E44" s="20">
        <f>E43</f>
        <v>291.3</v>
      </c>
      <c r="F44" s="11"/>
      <c r="G44" s="11"/>
    </row>
    <row r="45" spans="1:7" ht="15.75">
      <c r="A45" s="13"/>
      <c r="B45" s="17"/>
      <c r="C45" s="19"/>
      <c r="D45" s="14"/>
      <c r="E45" s="20"/>
      <c r="F45" s="11"/>
      <c r="G45" s="11"/>
    </row>
    <row r="46" spans="1:7" ht="15.75">
      <c r="A46" s="13"/>
      <c r="B46" s="22" t="s">
        <v>47</v>
      </c>
      <c r="C46" s="22"/>
      <c r="D46" s="14"/>
      <c r="E46" s="18"/>
      <c r="F46" s="11"/>
      <c r="G46" s="11"/>
    </row>
    <row r="47" spans="1:7" ht="31.5">
      <c r="A47" s="13">
        <v>1</v>
      </c>
      <c r="B47" s="15" t="s">
        <v>28</v>
      </c>
      <c r="C47" s="15" t="s">
        <v>45</v>
      </c>
      <c r="D47" s="14" t="s">
        <v>46</v>
      </c>
      <c r="E47" s="18">
        <v>403.7</v>
      </c>
      <c r="F47" s="11" t="s">
        <v>10</v>
      </c>
      <c r="G47" s="11" t="s">
        <v>11</v>
      </c>
    </row>
    <row r="48" spans="1:7" ht="15.75">
      <c r="A48" s="13"/>
      <c r="B48" s="17"/>
      <c r="C48" s="19" t="s">
        <v>48</v>
      </c>
      <c r="D48" s="14"/>
      <c r="E48" s="20">
        <f>E47</f>
        <v>403.7</v>
      </c>
      <c r="F48" s="11"/>
      <c r="G48" s="11"/>
    </row>
    <row r="49" spans="1:7" ht="15.75">
      <c r="A49" s="13"/>
      <c r="B49" s="17"/>
      <c r="C49" s="16"/>
      <c r="D49" s="14"/>
      <c r="E49" s="18"/>
      <c r="F49" s="11"/>
      <c r="G49" s="11"/>
    </row>
    <row r="50" spans="1:7" ht="15.75">
      <c r="A50" s="13"/>
      <c r="B50" s="22" t="s">
        <v>49</v>
      </c>
      <c r="C50" s="22"/>
      <c r="D50" s="14"/>
      <c r="E50" s="18"/>
      <c r="F50" s="11"/>
      <c r="G50" s="11"/>
    </row>
    <row r="51" spans="1:7" ht="31.5">
      <c r="A51" s="13">
        <v>1</v>
      </c>
      <c r="B51" s="15" t="s">
        <v>28</v>
      </c>
      <c r="C51" s="15" t="s">
        <v>19</v>
      </c>
      <c r="D51" s="14">
        <v>14</v>
      </c>
      <c r="E51" s="18">
        <v>170</v>
      </c>
      <c r="F51" s="11" t="s">
        <v>10</v>
      </c>
      <c r="G51" s="11" t="s">
        <v>11</v>
      </c>
    </row>
    <row r="52" spans="1:7" ht="15.75">
      <c r="A52" s="13"/>
      <c r="B52" s="17"/>
      <c r="C52" s="19" t="s">
        <v>50</v>
      </c>
      <c r="D52" s="14"/>
      <c r="E52" s="20">
        <f>E51</f>
        <v>170</v>
      </c>
      <c r="F52" s="11"/>
      <c r="G52" s="11"/>
    </row>
    <row r="53" spans="1:7" ht="15.75">
      <c r="A53" s="13"/>
      <c r="B53" s="17"/>
      <c r="C53" s="16"/>
      <c r="D53" s="14"/>
      <c r="E53" s="18"/>
      <c r="F53" s="11"/>
      <c r="G53" s="11"/>
    </row>
    <row r="54" spans="1:7" ht="15.75">
      <c r="A54" s="13"/>
      <c r="B54" s="17"/>
      <c r="C54" s="16"/>
      <c r="D54" s="14"/>
      <c r="E54" s="18"/>
      <c r="F54" s="11"/>
      <c r="G54" s="11"/>
    </row>
    <row r="55" spans="1:7" ht="15.75">
      <c r="A55" s="17"/>
      <c r="B55" s="23" t="s">
        <v>32</v>
      </c>
      <c r="C55" s="23"/>
      <c r="D55" s="21"/>
      <c r="E55" s="20">
        <f>E22+E26+E31+E36+E40+E44+E48+E52</f>
        <v>3357.8999999999996</v>
      </c>
      <c r="F55" s="11"/>
      <c r="G55" s="11"/>
    </row>
  </sheetData>
  <sheetProtection/>
  <mergeCells count="23">
    <mergeCell ref="F2:G2"/>
    <mergeCell ref="F7:G7"/>
    <mergeCell ref="C12:G12"/>
    <mergeCell ref="F1:G1"/>
    <mergeCell ref="B15:G15"/>
    <mergeCell ref="B16:G16"/>
    <mergeCell ref="C4:G4"/>
    <mergeCell ref="F6:G6"/>
    <mergeCell ref="D6:E6"/>
    <mergeCell ref="D5:G5"/>
    <mergeCell ref="B55:C55"/>
    <mergeCell ref="F8:G8"/>
    <mergeCell ref="F13:G13"/>
    <mergeCell ref="C10:G10"/>
    <mergeCell ref="C11:G11"/>
    <mergeCell ref="B20:C20"/>
    <mergeCell ref="B33:C33"/>
    <mergeCell ref="B38:C38"/>
    <mergeCell ref="B42:C42"/>
    <mergeCell ref="B46:C46"/>
    <mergeCell ref="B50:C50"/>
    <mergeCell ref="B24:C24"/>
    <mergeCell ref="B28:C28"/>
  </mergeCells>
  <hyperlinks>
    <hyperlink ref="F7" r:id="rId1" display="amo_lahdenpohja@onego.ru"/>
  </hyperlinks>
  <printOptions horizontalCentered="1"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2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User_NV</cp:lastModifiedBy>
  <cp:lastPrinted>2016-11-03T11:11:42Z</cp:lastPrinted>
  <dcterms:created xsi:type="dcterms:W3CDTF">2014-01-20T06:07:24Z</dcterms:created>
  <dcterms:modified xsi:type="dcterms:W3CDTF">2016-11-03T11:11:59Z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