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11580" tabRatio="743" activeTab="5"/>
  </bookViews>
  <sheets>
    <sheet name="ПР № 1" sheetId="1" r:id="rId1"/>
    <sheet name="ПР № 2" sheetId="2" r:id="rId2"/>
    <sheet name="ПР № 3" sheetId="3" r:id="rId3"/>
    <sheet name="ПР № 4" sheetId="4" r:id="rId4"/>
    <sheet name="ПР № 5" sheetId="5" r:id="rId5"/>
    <sheet name="ПР № 6" sheetId="6" r:id="rId6"/>
  </sheets>
  <definedNames>
    <definedName name="_xlnm.Print_Titles" localSheetId="0">'ПР № 1'!$12:$12</definedName>
    <definedName name="_xlnm.Print_Titles" localSheetId="1">'ПР № 2'!$11:$11</definedName>
    <definedName name="_xlnm.Print_Titles" localSheetId="2">'ПР № 3'!$10:$11</definedName>
    <definedName name="_xlnm.Print_Titles" localSheetId="3">'ПР № 4'!$10:$10</definedName>
    <definedName name="_xlnm.Print_Area" localSheetId="1">'ПР № 2'!$A$1:$D$90</definedName>
    <definedName name="_xlnm.Print_Area" localSheetId="3">'ПР № 4'!$A$1:$H$90</definedName>
  </definedNames>
  <calcPr fullCalcOnLoad="1" fullPrecision="0"/>
</workbook>
</file>

<file path=xl/sharedStrings.xml><?xml version="1.0" encoding="utf-8"?>
<sst xmlns="http://schemas.openxmlformats.org/spreadsheetml/2006/main" count="1052" uniqueCount="364">
  <si>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</si>
  <si>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Платежи, взимаемые государственными и муниципальными органами (организациями) за выполнение определенных функций</t>
  </si>
  <si>
    <t>Дотации бюджетам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</si>
  <si>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</si>
  <si>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</si>
  <si>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КБК</t>
  </si>
  <si>
    <t>Наименование</t>
  </si>
  <si>
    <t>ОБЪЕМ</t>
  </si>
  <si>
    <t>Дотации на выравнивание бюджетной обеспеченности</t>
  </si>
  <si>
    <t>Иные межбюджетные трансферты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</si>
  <si>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</si>
  <si>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</si>
  <si>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доходы физических лиц</t>
  </si>
  <si>
    <t>Налог на имущество физических лиц</t>
  </si>
  <si>
    <t>Земельный налог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</si>
  <si>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</si>
  <si>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</si>
  <si>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</si>
  <si>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</si>
  <si>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03</t>
  </si>
  <si>
    <t>10</t>
  </si>
  <si>
    <t>05</t>
  </si>
  <si>
    <t>Благоустройство</t>
  </si>
  <si>
    <t>09</t>
  </si>
  <si>
    <t>14</t>
  </si>
  <si>
    <t>Ведомственная структура расходов</t>
  </si>
  <si>
    <t>РЗ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</si>
  <si>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</si>
  <si>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</si>
  <si>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регистрация актов гражданского состояния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</si>
  <si>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</si>
  <si>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</si>
  <si>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</si>
  <si>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Пенсионное обеспечение</t>
  </si>
  <si>
    <t>Прочие межбюджетные трансферты общего характера</t>
  </si>
  <si>
    <t>Межбюджетные трансферты</t>
  </si>
  <si>
    <t>ИСТОЧНИКИ ФИНАНСИРОВАНИЯ ДЕФИЦИТА БЮДЖЕТА</t>
  </si>
  <si>
    <t xml:space="preserve">МУНИЦИПАЛЬНОГО ОБРАЗОВАНИЯ 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</si>
  <si>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</si>
  <si>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</si>
  <si>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Уменьшение остатков средств бюджетов</t>
  </si>
  <si>
    <t>Приложение № 4</t>
  </si>
  <si>
    <t>ПОСТУПЛЕНИЙ ДОХОДОВ БЮДЖЕТА МУНИЦИПАЛЬНОГО ОБРАЗОВАНИЯ</t>
  </si>
  <si>
    <t>"Об утверждении отчета об исполнении бюджета</t>
  </si>
  <si>
    <t>Кассовое исполнение</t>
  </si>
  <si>
    <t>Приложение № 1</t>
  </si>
  <si>
    <t xml:space="preserve">"Об утверждении отчета об исполнении бюджета  </t>
  </si>
  <si>
    <t>ДОХОДЫ</t>
  </si>
  <si>
    <t>Код классификации доходов бюджетов</t>
  </si>
  <si>
    <t>Наименование главного администратора доходов бюджета муниципального района "Удорский", кода классификации доходов бюджетов</t>
  </si>
  <si>
    <t>182</t>
  </si>
  <si>
    <t>Управление Федеральной налоговой службы по Республике Коми</t>
  </si>
  <si>
    <t>Приложение № 2</t>
  </si>
  <si>
    <t>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</si>
  <si>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</si>
  <si>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Отдел по управлению муниципальным имуществом муниципального района "Удорский"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</si>
  <si>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</si>
  <si>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Единый сельскохозяйственный налог</t>
  </si>
  <si>
    <t xml:space="preserve">"Об утверждении отчета об исполнении бюджета </t>
  </si>
  <si>
    <t>МЕЖБЮДЖЕТНЫЕ ТРАНСФЕРТЫ</t>
  </si>
  <si>
    <t>НА ОСУЩЕСТВЛЕНИЕ ЧАСТИ ПОЛНОМОЧИЙ ПО РЕШЕНИЮ ВОПРОСОВ</t>
  </si>
  <si>
    <t>МЕСТНОГО ЗНАЧЕНИЯ В СООТВЕТСТВИИ С ЗАКЛЮЧЕННЫМИ СОГЛАШЕНИЯМИ</t>
  </si>
  <si>
    <t>Наименование муниципальных образований</t>
  </si>
  <si>
    <t>Муниципального образования муниципального района "Удорский"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</si>
  <si>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</si>
  <si>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</si>
  <si>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</si>
  <si>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Другие вопросы в области национальной экономики</t>
  </si>
  <si>
    <t>12</t>
  </si>
  <si>
    <t>910</t>
  </si>
  <si>
    <t>ОБЩЕГОСУДАРСТВЕННЫЕ ВОПРОСЫ</t>
  </si>
  <si>
    <t>00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</si>
  <si>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</si>
  <si>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</si>
  <si>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</si>
  <si>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</si>
  <si>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СОЦИАЛЬНАЯ ПОЛИТИКА</t>
  </si>
  <si>
    <t>Приложение № 6</t>
  </si>
  <si>
    <t>Приложение 3</t>
  </si>
  <si>
    <t>(рублей, коп.)</t>
  </si>
  <si>
    <t>к Решению Совета муниципального образования городского поселения "Усогорск"</t>
  </si>
  <si>
    <t xml:space="preserve">БЮДЖЕТА МУНИЦИПАЛЬНОГО ОБРАЗОВАНИЯ ГОРОДСКОГО ПОСЕЛЕНИЯ "УСОГОРСК" </t>
  </si>
  <si>
    <t>Администрация МО городского поселения "Усогорск"</t>
  </si>
  <si>
    <t>923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</si>
  <si>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</si>
  <si>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</si>
  <si>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</si>
  <si>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</si>
  <si>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</si>
  <si>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</si>
  <si>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</si>
  <si>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</si>
  <si>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</si>
  <si>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100</t>
  </si>
  <si>
    <t>Федеральное казначейство</t>
  </si>
  <si>
    <t>Доходы от уплаты акцизов на дизельное топливо, подлежащие распределение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</si>
  <si>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</si>
  <si>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устапновленных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</si>
  <si>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</si>
  <si>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(пени, проценты)</t>
  </si>
  <si>
    <t>НАЛОГОВЫЕ И НЕНАЛОГОВЫЕ ДОХОДЫ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</si>
  <si>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</si>
  <si>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</si>
  <si>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</si>
  <si>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</si>
  <si>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</si>
  <si>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</si>
  <si>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</si>
  <si>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</si>
  <si>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</si>
  <si>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Непрограммные направления деятельности</t>
  </si>
  <si>
    <t>99 0 0000</t>
  </si>
  <si>
    <t>99 0 9203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</si>
  <si>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</si>
  <si>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</si>
  <si>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99 0 9204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</si>
  <si>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</si>
  <si>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</si>
  <si>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</si>
  <si>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</si>
  <si>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99 0 5930</t>
  </si>
  <si>
    <t>99 0 7315</t>
  </si>
  <si>
    <t>99 0 7317</t>
  </si>
  <si>
    <t>Выполнение других обязательств муниципального образования</t>
  </si>
  <si>
    <t>99 0 9410</t>
  </si>
  <si>
    <t>99 0 5118</t>
  </si>
  <si>
    <t>Капитальный ремонт и ремонт автомобильных дорог общего пользования местного значения</t>
  </si>
  <si>
    <t>99 0 0515</t>
  </si>
  <si>
    <t>99 0 6401</t>
  </si>
  <si>
    <t>99 0 0518</t>
  </si>
  <si>
    <t>99 0 9701</t>
  </si>
  <si>
    <t>99 0 9702</t>
  </si>
  <si>
    <t>99 0 9705</t>
  </si>
  <si>
    <t>Пенсионное обеспечение лиц, замещавших должности муниципальной службы</t>
  </si>
  <si>
    <t>99 0 9491</t>
  </si>
  <si>
    <t>Социальное обеспечение и иные выплаты населению</t>
  </si>
  <si>
    <t>300</t>
  </si>
  <si>
    <t>99 0 9208</t>
  </si>
  <si>
    <t>Глава местной администрации (исполнительно-распорядительного органа муниципального образования)</t>
  </si>
  <si>
    <t>Доходы от компенсации затрат государства</t>
  </si>
  <si>
    <t>АДМИНИСТРАТИВНЫЕ ПЛАТЕЖИ И СБОРЫ</t>
  </si>
  <si>
    <t>ДОХОДЫ ОТ ПРОДАЖИ МАТЕРИАЛЬНЫХ И НЕМАТЕРИАЛЬНЫХ АКТИВОВ</t>
  </si>
  <si>
    <t>ШТРАФЫ, САНКЦИИ, ВОЗМЕЩЕНИЕ УЩЕРБА</t>
  </si>
  <si>
    <t>муниципального образования городского поселения "Усогорск" за 2015 год"</t>
  </si>
  <si>
    <t>ЗА 2015 ГОД ПО КОДАМ КЛАССИФИКАЦИИ ДОХОДОВ БЮДЖЕТОВ</t>
  </si>
  <si>
    <t>ГОРОДСКОГО ПОСЕЛЕНИЯ "УСОГОРСК" ЗА 2015 ГОД</t>
  </si>
  <si>
    <t>НАЛОГИ НА ТОВАРЫ (РАБОТЫ, УСЛУГИ), РЕАЛИЗУЕМЫЕ НА ТЕРРИТОРИИ РОССИЙСКОЙ ФЕДЕРАЦИИ</t>
  </si>
  <si>
    <t>Земельный налог с организаций</t>
  </si>
  <si>
    <t>Земельный налог с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</si>
  <si>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</si>
  <si>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</si>
  <si>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</si>
  <si>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</si>
  <si>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</si>
  <si>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</si>
  <si>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</si>
  <si>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</si>
  <si>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</si>
  <si>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</si>
  <si>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</si>
  <si>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</si>
  <si>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городских поселений на выравнивание бюджетной обеспеченности</t>
  </si>
  <si>
    <t>Дотация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</si>
  <si>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</si>
  <si>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</si>
  <si>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</si>
  <si>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</si>
  <si>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</si>
  <si>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КЦСР</t>
  </si>
  <si>
    <t>КВР</t>
  </si>
  <si>
    <t>Мероприятия в области повышения безопасности дорожного движения</t>
  </si>
  <si>
    <t>99 0 0506</t>
  </si>
  <si>
    <t>Организация проведения оплачиваемых общественных работ</t>
  </si>
  <si>
    <t>Организация временного трудоустройства безработных граждан, испытывающих трудности в поиске работы в возрасте от 18 до 20 лет, имеющих среднее профессиональное образование и ищущих работу впервые</t>
  </si>
  <si>
    <t>99 0 0538</t>
  </si>
  <si>
    <t>Проведение технической инвентаризации автомобильных дорог местного значения</t>
  </si>
  <si>
    <t>99 0 0540</t>
  </si>
  <si>
    <t>Осуществление первичного воинского учета на территориях, где отсутствуют военные комиссариаты</t>
  </si>
  <si>
    <t>Осуществление переданных отдельных бюджетных полномочий поселений в соответствии заключенными соглашениями</t>
  </si>
  <si>
    <t>500</t>
  </si>
  <si>
    <t>Межбюджетные трансферты на осуществление переданных полномочий по осуществлению внешнего муниципального финансового контроля.</t>
  </si>
  <si>
    <t>99 0 6403</t>
  </si>
  <si>
    <t>Межбюджетные трансферты направляемые на расходы по осуществлению переданных полномочий по утверждению подготовленной на основании документов территориального планирования поселений документаций по планировке территории, за исключением случаев,предусмотренных Градостроительным кодексом</t>
  </si>
  <si>
    <t>99 0 6406</t>
  </si>
  <si>
    <t>Межбюджетные трансферты направляемые на расходы по осуществлению переданных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территориях поселений</t>
  </si>
  <si>
    <t>99 0 6407</t>
  </si>
  <si>
    <t>Реализация малых проектов в сфере благоустройства</t>
  </si>
  <si>
    <t>99 0 7248</t>
  </si>
  <si>
    <t>Реализация малых проектов в сфере дорожной деятельности в Республике Коми.</t>
  </si>
  <si>
    <t>99 0 7249</t>
  </si>
  <si>
    <t>Осуществление государственного полномочия Республики Коми по определению перечня должностых лиц органов местного самоуправления, уполномоченных составлять протоколы об административных правонарушениях, предусмотренных ст. 6, 7 частями 1 и 2 ст.8 Закона Республики Коми "Об административной ответственности в Республике Коми".</t>
  </si>
  <si>
    <t>Осуществление государственного полномочия Республики Коми по определению перечня должностых лиц органов местного самоуправления, уполномоченных составлять протоколы об административных правонарушениях, предусмотренных частями 3 , 4 ст.3 Закона Республики Коми "Об административной ответственности в Республике Коми".</t>
  </si>
  <si>
    <t>Глава муниципального образования</t>
  </si>
  <si>
    <t>Организация и содержание мест захоронения</t>
  </si>
  <si>
    <t>99 0 9704</t>
  </si>
  <si>
    <t>Всего</t>
  </si>
  <si>
    <t>бюджета муниципального образования городского поселения "Усогорск" за 2015 год</t>
  </si>
  <si>
    <t>НАИМЕНОВАНИЕ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</si>
  <si>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</si>
  <si>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</si>
  <si>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</si>
  <si>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</si>
  <si>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</si>
  <si>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</si>
  <si>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923 01 00 00 00 00 0000 000</t>
  </si>
  <si>
    <t>ИСТОЧНИКИ ВНУТРЕННЕГО ФИНАНСИРОВАНИЯ ДЕФИЦИТОВ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</si>
  <si>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</si>
  <si>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</si>
  <si>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</si>
  <si>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</si>
  <si>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</si>
  <si>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</si>
  <si>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</si>
  <si>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1 03 02 23 0 01 0 000</t>
  </si>
  <si>
    <t>1 1 0</t>
  </si>
  <si>
    <t>1 03 02 24 0 01 0 000</t>
  </si>
  <si>
    <t>1 03 02 25 0 01 0 000</t>
  </si>
  <si>
    <t>1 03 02 26 0 01 0 000</t>
  </si>
  <si>
    <t>1 01 02 01 0 01 1 000</t>
  </si>
  <si>
    <t>1 01 02 01 0 01 2 100</t>
  </si>
  <si>
    <t>1 01 02 01 0 01 3 000</t>
  </si>
  <si>
    <t>1 01 02 02 0 01 1 000</t>
  </si>
  <si>
    <t>1 01 02 02 0 01 2 100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</si>
  <si>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</si>
  <si>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1 01 02 02 0 01 3 000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</si>
  <si>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</si>
  <si>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1 01 02 03 0 01 1 000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</si>
  <si>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</si>
  <si>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1 01 02 03 0 01 2 100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</si>
  <si>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</si>
  <si>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1 01 02 03 0 01 3 000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</si>
  <si>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</si>
  <si>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1 05 03 01 0 01 1 000</t>
  </si>
  <si>
    <t>Единый сельскохозяйственный налог (сумма платежа)</t>
  </si>
  <si>
    <t>1 05 03 01 0 01 2 100</t>
  </si>
  <si>
    <t>1 05 03 01 0 01 3 000</t>
  </si>
  <si>
    <t>Единый сельскохозяйственный налог (взыскания)</t>
  </si>
  <si>
    <t>1 06 01 03 0 13 1 000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</si>
  <si>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платежа)</t>
  </si>
  <si>
    <t>1 06 01 03 0 13 2 100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</si>
  <si>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(пени, проценты)</t>
  </si>
  <si>
    <t>1 06 01 03 0 13 3 000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</si>
  <si>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(взыскания)</t>
  </si>
  <si>
    <t>1 06 06 03 3 13 1 000</t>
  </si>
  <si>
    <t>Земельный налог с организаций, обладающих земельным участком, расположенным в границах городских поселений (сумма платежа)</t>
  </si>
  <si>
    <t>1 06 06 03 3 13 2 100</t>
  </si>
  <si>
    <t>Земельный налог с организаций, обладающих земельным участком, расположенным в границах городских поселений (пени, проценты)</t>
  </si>
  <si>
    <t>1 06 06 03 3 13 3 000</t>
  </si>
  <si>
    <t>Земельный налог с организаций, обладающих земельным участком, расположенным в границах городских поселений (взыскания)</t>
  </si>
  <si>
    <t>1 06 06 04 3 13 1 000</t>
  </si>
  <si>
    <t>Земельный налог с физических лиц, обладающих земельным участком, расположенным в границах городских поселений (сумма платежа)</t>
  </si>
  <si>
    <t>1 06 06 04 3 13 2 100</t>
  </si>
  <si>
    <t>Земельный налог с физических лиц, обладающих земельным участком, расположенным в границах городских поселений (пени, проценты)</t>
  </si>
  <si>
    <t>1 06 06 04 3 13 3 000</t>
  </si>
  <si>
    <t>Земельный налог с физических лиц, обладающих земельным участком, расположенным в границах городских поселений (взыскания)</t>
  </si>
  <si>
    <t>1 11 05 01 3 13 0 000</t>
  </si>
  <si>
    <t>1 2 0</t>
  </si>
  <si>
    <t>1 14 06 01 3 13 0 000</t>
  </si>
  <si>
    <t>4 3 0</t>
  </si>
  <si>
    <t>1 11 05 03 5 13 0 000</t>
  </si>
  <si>
    <t>1 11 09 04 5 13 0 000</t>
  </si>
  <si>
    <t>1 13 02 99 5 13 0 000</t>
  </si>
  <si>
    <t>1 3 0</t>
  </si>
  <si>
    <t>1 15 02 05 0 13 0 000</t>
  </si>
  <si>
    <t>1 4 0</t>
  </si>
  <si>
    <t>1 16 90 05 0 13 0 000</t>
  </si>
  <si>
    <t>1 17 05 05 0 13 0 000</t>
  </si>
  <si>
    <t>1 8 0</t>
  </si>
  <si>
    <t>Прочие неналоговые доходы бюджетов городских поселений.</t>
  </si>
  <si>
    <t>2 02 01 00 1 13 0 000</t>
  </si>
  <si>
    <t>1 5 1</t>
  </si>
  <si>
    <t>2 02 01 00 3 13 0 000</t>
  </si>
  <si>
    <t>2 02 03 00 3 13 0 000</t>
  </si>
  <si>
    <t>2 02 03 01 5 13 0 000</t>
  </si>
  <si>
    <t>2 02 03 02 4 13 0 000</t>
  </si>
  <si>
    <t>2 02 04 99 9 13 0 000</t>
  </si>
  <si>
    <t>ВСЕГО ДОХОДОВ:</t>
  </si>
  <si>
    <t>0 0 0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</si>
  <si>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</si>
  <si>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 ДОХОДЫ</t>
  </si>
  <si>
    <t>Прочие неналоговые доходы</t>
  </si>
  <si>
    <t>000 1 00 00 00 0 00 0 000</t>
  </si>
  <si>
    <t>000 1 01 00 00 0 00 0 000</t>
  </si>
  <si>
    <t>000 1 01 02 00 0 01 0 000</t>
  </si>
  <si>
    <t>000 1 01 02 01 0 01 1 000</t>
  </si>
  <si>
    <t>000 1 01 02 01 0 01 2 100</t>
  </si>
  <si>
    <t>000 1 01 02 01 0 01 3 000</t>
  </si>
  <si>
    <t>000 1 01 02 02 0 01 1 000</t>
  </si>
  <si>
    <t>000 1 01 02 02 0 01 2 100</t>
  </si>
  <si>
    <t>000 1 01 02 02 0 01 3 000</t>
  </si>
  <si>
    <t>000 1 01 02 03 0 01 1 000</t>
  </si>
  <si>
    <t>000 1 01 02 03 0 01 2 100</t>
  </si>
  <si>
    <t>000 1 01 02 03 0 01 3 000</t>
  </si>
  <si>
    <t>000 1 03 00 00 0 00 0 000</t>
  </si>
  <si>
    <t>000 1 03 02 00 0 01 0 000</t>
  </si>
  <si>
    <t>000 1 03 02 23 0 01 0 000</t>
  </si>
  <si>
    <t>000 1 03 02 24 0 01 0 000</t>
  </si>
  <si>
    <t>000 1 03 02 25 0 01 0 000</t>
  </si>
  <si>
    <t>000 1 03 02 26 0 01 0 000</t>
  </si>
  <si>
    <t>000 1 05 00 00 0 00 0 000</t>
  </si>
  <si>
    <t>000 1 05 03 00 0 01 0 000</t>
  </si>
  <si>
    <t>000 1 05 03 01 0 01 1 000</t>
  </si>
  <si>
    <t>000 1 05 03 01 0 01 2 100</t>
  </si>
  <si>
    <t>000 1 05 03 01 0 01 3 000</t>
  </si>
  <si>
    <t>000 1 06 00 00 0 00 0 000</t>
  </si>
  <si>
    <t>000 1 06 01 00 0 00 0 000</t>
  </si>
  <si>
    <t>000 1 06 01 03 0 13 1 000</t>
  </si>
  <si>
    <t>000 1 06 01 03 0 13 2 100</t>
  </si>
  <si>
    <t>000 1 06 01 03 0 13 3 000</t>
  </si>
  <si>
    <t>000 1 06 06 00 0 00 0 000</t>
  </si>
  <si>
    <t>000 1 06 06 03 0 00 0 000</t>
  </si>
  <si>
    <t>000 1 06 06 03 3 13 1 000</t>
  </si>
  <si>
    <t>000 1 06 06 03 3 13 2 100</t>
  </si>
  <si>
    <t>000 1 06 06 03 3 13 3 000</t>
  </si>
  <si>
    <t>000 1 06 06 04 0 00 0 000</t>
  </si>
  <si>
    <t>000 1 06 06 04 3 13 1 000</t>
  </si>
  <si>
    <t>000 1 06 06 04 3 13 2 100</t>
  </si>
  <si>
    <t>000 1 06 06 04 3 13 3 000</t>
  </si>
  <si>
    <t>000 1 11 00 00 0 00 0 000</t>
  </si>
  <si>
    <t>000 1 11 05 00 0 00 0 000</t>
  </si>
  <si>
    <t>000 1 11 05 01 0 00 0 000</t>
  </si>
  <si>
    <t>000 1 11 05 01 3 13 0 000</t>
  </si>
  <si>
    <t>000 1 11 05 03 0 00 0 000</t>
  </si>
  <si>
    <t>000 1 11 05 03 5 13 0 000</t>
  </si>
  <si>
    <t>000 1 11 09 00 0 00 0 000</t>
  </si>
  <si>
    <t>000 1 11 09 04 0 00 0 000</t>
  </si>
  <si>
    <t>000 1 11 09 04 5 13 0 000</t>
  </si>
  <si>
    <t>000 1 13 00 00 0 00 0 000</t>
  </si>
  <si>
    <t>000 1 13 02 00 0 00 0 000</t>
  </si>
  <si>
    <t>000 1 13 02 99 5 13 0 000</t>
  </si>
  <si>
    <t>000 1 14 00 00 0 00 0 000</t>
  </si>
  <si>
    <t>000 1 14 06 00 0 00 0 000</t>
  </si>
  <si>
    <t>000 1 14 06 01 3 13 0 000</t>
  </si>
  <si>
    <t>000 1 15 00 00 0 00 0 000</t>
  </si>
  <si>
    <t>000 1 15 02 00 0 00 0 000</t>
  </si>
  <si>
    <t>000 1 15 02 05 0 13 0 000</t>
  </si>
  <si>
    <t>000 1 16 00 00 0 00 0 000</t>
  </si>
  <si>
    <t>000 1 16 90 00 0 00 0 000</t>
  </si>
  <si>
    <t>000 1 16 90 05 0 13 0 000</t>
  </si>
  <si>
    <t>000 1 17 00 00 0 00 0 000</t>
  </si>
  <si>
    <t>000 1 17 05 00 0 00 0 000</t>
  </si>
  <si>
    <t>000 1 17 05 05 0 13 0 000</t>
  </si>
  <si>
    <t>000 2 00 00 00 0 00 0 000</t>
  </si>
  <si>
    <t>000 2 02 00 00 0 00 0 000</t>
  </si>
  <si>
    <t>000 2 02 01 00 0 00 0 000</t>
  </si>
  <si>
    <t>000 2 02 01 00 1 00 0 000</t>
  </si>
  <si>
    <t>000 2 02 01 00 1 13 0 000</t>
  </si>
  <si>
    <t>000 2 02 01 00 3 00 0 000</t>
  </si>
  <si>
    <t>000 2 02 01 00 3 13 0 000</t>
  </si>
  <si>
    <t>000 2 02 03 00 0 00 0 000</t>
  </si>
  <si>
    <t>000 2 02 03 00 3 00 0 000</t>
  </si>
  <si>
    <t>000 2 02 03 00 3 13 0 000</t>
  </si>
  <si>
    <t>000 2 02 03 01 5 00 0 000</t>
  </si>
  <si>
    <t>000 2 02 03 01 5 13 0 000</t>
  </si>
  <si>
    <t>000 2 02 03 02 4 00 0 000</t>
  </si>
  <si>
    <t>000 2 02 03 02 4 13 0 000</t>
  </si>
  <si>
    <t>000 2 02 04 00 0 00 0 000</t>
  </si>
  <si>
    <t>000 2 02 04 99 9 00 0 000</t>
  </si>
  <si>
    <t>000 2 02 04 99 9 13 0 000</t>
  </si>
  <si>
    <t xml:space="preserve">Распределение бюджетных ассигнований за 2015 год по целевым статьям (непрограммным направлениям деятельности), группам видов расходов классификации расходов </t>
  </si>
  <si>
    <t>АДМИНИСТРАЦИЯ ГОРОДСКОГО ПОСЕЛЕНИЯ "УСОГОРСК"</t>
  </si>
  <si>
    <t>от  20 июня 2016 года № III-45/1</t>
  </si>
  <si>
    <t>от 20 июня 2016 года № III-45/1</t>
  </si>
  <si>
    <t>от 20 июня  2016 года № III-45/1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</si>
</sst>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"/>
    <numFmt numFmtId="191" formatCode="00"/>
    <numFmt numFmtId="192" formatCode="0000000"/>
    <numFmt numFmtId="193" formatCode="#,##0.00&quot;р.&quot;"/>
    <numFmt numFmtId="194" formatCode="0.000_)"/>
    <numFmt numFmtId="195" formatCode="?"/>
    <numFmt numFmtId="196" formatCode="#,##0.00000"/>
    <numFmt numFmtId="197" formatCode="#,##0.000000"/>
    <numFmt numFmtId="198" formatCode="[$€-2]\ ###,000_);[Red]\([$€-2]\ ###,000\)"/>
  </numFmts>
  <fonts count="56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Courier"/>
      <family val="3"/>
    </font>
    <font>
      <sz val="11"/>
      <color indexed="8"/>
      <name val="Book Antiqua"/>
      <family val="1"/>
    </font>
    <font>
      <sz val="11"/>
      <name val="Courier"/>
      <family val="3"/>
    </font>
    <font>
      <b/>
      <sz val="11"/>
      <color indexed="8"/>
      <name val="Book Antiqua"/>
      <family val="1"/>
    </font>
    <font>
      <b/>
      <sz val="11"/>
      <color indexed="63"/>
      <name val="Book Antiqua"/>
      <family val="1"/>
    </font>
    <font>
      <sz val="11"/>
      <color indexed="63"/>
      <name val="Book Antiqua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8">
    <xf numFmtId="172" fontId="0" fillId="0" borderId="0" xfId="0" applyAlignment="1">
      <alignment/>
    </xf>
    <xf numFmtId="172" fontId="10" fillId="0" borderId="0" xfId="0" applyFont="1" applyAlignment="1">
      <alignment/>
    </xf>
    <xf numFmtId="172" fontId="12" fillId="0" borderId="0" xfId="0" applyFont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vertical="top" wrapText="1"/>
    </xf>
    <xf numFmtId="49" fontId="15" fillId="0" borderId="0" xfId="0" applyNumberFormat="1" applyFont="1" applyFill="1" applyAlignment="1">
      <alignment horizontal="center" vertical="center" shrinkToFit="1"/>
    </xf>
    <xf numFmtId="175" fontId="12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vertical="top" wrapText="1"/>
    </xf>
    <xf numFmtId="172" fontId="10" fillId="0" borderId="0" xfId="0" applyFont="1" applyAlignment="1">
      <alignment horizontal="right"/>
    </xf>
    <xf numFmtId="0" fontId="10" fillId="0" borderId="0" xfId="0" applyNumberFormat="1" applyFont="1" applyAlignment="1">
      <alignment horizontal="right"/>
    </xf>
    <xf numFmtId="172" fontId="9" fillId="0" borderId="0" xfId="0" applyFont="1" applyAlignment="1">
      <alignment horizontal="center" vertical="top" wrapText="1"/>
    </xf>
    <xf numFmtId="172" fontId="9" fillId="0" borderId="10" xfId="0" applyFont="1" applyBorder="1" applyAlignment="1">
      <alignment horizontal="center" vertical="center" wrapText="1"/>
    </xf>
    <xf numFmtId="172" fontId="18" fillId="33" borderId="10" xfId="0" applyFont="1" applyFill="1" applyBorder="1" applyAlignment="1">
      <alignment horizontal="left" vertical="top" wrapText="1" shrinkToFit="1"/>
    </xf>
    <xf numFmtId="172" fontId="10" fillId="0" borderId="0" xfId="0" applyFont="1" applyAlignment="1">
      <alignment wrapText="1" shrinkToFit="1"/>
    </xf>
    <xf numFmtId="172" fontId="10" fillId="0" borderId="0" xfId="0" applyFont="1" applyFill="1" applyAlignment="1">
      <alignment/>
    </xf>
    <xf numFmtId="4" fontId="18" fillId="33" borderId="11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>
      <alignment horizontal="center" wrapText="1"/>
    </xf>
    <xf numFmtId="0" fontId="10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172" fontId="10" fillId="0" borderId="0" xfId="0" applyFont="1" applyFill="1" applyAlignment="1">
      <alignment horizontal="center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78" fontId="10" fillId="0" borderId="0" xfId="0" applyNumberFormat="1" applyFont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0" fillId="0" borderId="0" xfId="0" applyNumberFormat="1" applyFont="1" applyFill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195" fontId="10" fillId="0" borderId="10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/>
    </xf>
    <xf numFmtId="49" fontId="10" fillId="0" borderId="0" xfId="0" applyNumberFormat="1" applyFont="1" applyFill="1" applyAlignment="1">
      <alignment horizontal="center"/>
    </xf>
    <xf numFmtId="172" fontId="10" fillId="0" borderId="13" xfId="0" applyFont="1" applyBorder="1" applyAlignment="1">
      <alignment horizontal="right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0" xfId="0" applyFont="1" applyAlignment="1">
      <alignment/>
    </xf>
    <xf numFmtId="172" fontId="11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/>
    </xf>
    <xf numFmtId="195" fontId="22" fillId="0" borderId="10" xfId="0" applyNumberFormat="1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22" fillId="0" borderId="10" xfId="0" applyNumberFormat="1" applyFont="1" applyFill="1" applyBorder="1" applyAlignment="1">
      <alignment horizontal="right" vertical="center"/>
    </xf>
    <xf numFmtId="195" fontId="21" fillId="0" borderId="10" xfId="0" applyNumberFormat="1" applyFont="1" applyFill="1" applyBorder="1" applyAlignment="1">
      <alignment horizontal="justify" vertical="center" wrapText="1"/>
    </xf>
    <xf numFmtId="174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4" fontId="10" fillId="0" borderId="0" xfId="0" applyNumberFormat="1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" fontId="9" fillId="0" borderId="10" xfId="0" applyNumberFormat="1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" fontId="11" fillId="0" borderId="10" xfId="0" applyNumberFormat="1" applyFont="1" applyFill="1" applyBorder="1" applyAlignment="1">
      <alignment horizontal="center" vertical="top"/>
    </xf>
    <xf numFmtId="172" fontId="10" fillId="0" borderId="0" xfId="0" applyFont="1" applyAlignment="1">
      <alignment horizontal="right"/>
    </xf>
    <xf numFmtId="49" fontId="10" fillId="0" borderId="10" xfId="0" applyNumberFormat="1" applyFont="1" applyBorder="1" applyAlignment="1">
      <alignment horizontal="center" vertical="center" wrapText="1"/>
    </xf>
    <xf numFmtId="172" fontId="9" fillId="0" borderId="0" xfId="0" applyFont="1" applyAlignment="1">
      <alignment horizontal="center"/>
    </xf>
    <xf numFmtId="172" fontId="9" fillId="0" borderId="14" xfId="0" applyFont="1" applyBorder="1" applyAlignment="1">
      <alignment horizontal="left"/>
    </xf>
    <xf numFmtId="172" fontId="9" fillId="0" borderId="15" xfId="0" applyFont="1" applyBorder="1" applyAlignment="1">
      <alignment horizontal="left"/>
    </xf>
    <xf numFmtId="172" fontId="9" fillId="0" borderId="11" xfId="0" applyFont="1" applyBorder="1" applyAlignment="1">
      <alignment horizontal="left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 horizontal="left"/>
      <protection locked="0"/>
    </xf>
    <xf numFmtId="49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wrapText="1"/>
    </xf>
    <xf numFmtId="49" fontId="9" fillId="0" borderId="0" xfId="0" applyNumberFormat="1" applyFont="1" applyFill="1" applyAlignment="1">
      <alignment horizontal="center" vertical="center" shrinkToFit="1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172" fontId="10" fillId="0" borderId="17" xfId="0" applyFont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>
      <alignment horizontal="center" vertical="center" wrapText="1"/>
    </xf>
    <xf numFmtId="195" fontId="20" fillId="0" borderId="10" xfId="0" applyNumberFormat="1" applyFont="1" applyFill="1" applyBorder="1" applyAlignment="1">
      <alignment horizontal="center" vertical="center" wrapText="1"/>
    </xf>
    <xf numFmtId="172" fontId="1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178" fontId="10" fillId="0" borderId="0" xfId="0" applyNumberFormat="1" applyFont="1" applyAlignment="1">
      <alignment horizontal="right" wrapText="1"/>
    </xf>
    <xf numFmtId="178" fontId="10" fillId="0" borderId="0" xfId="0" applyNumberFormat="1" applyFont="1" applyAlignment="1">
      <alignment horizontal="right"/>
    </xf>
    <xf numFmtId="172" fontId="10" fillId="0" borderId="0" xfId="0" applyFont="1" applyAlignment="1">
      <alignment/>
    </xf>
    <xf numFmtId="195" fontId="20" fillId="0" borderId="14" xfId="0" applyNumberFormat="1" applyFont="1" applyFill="1" applyBorder="1" applyAlignment="1">
      <alignment horizontal="center" vertical="center" wrapText="1"/>
    </xf>
    <xf numFmtId="172" fontId="10" fillId="0" borderId="14" xfId="0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Alignment="1">
      <alignment horizontal="right" wrapText="1"/>
    </xf>
    <xf numFmtId="172" fontId="13" fillId="0" borderId="0" xfId="0" applyFont="1" applyAlignment="1">
      <alignment wrapText="1"/>
    </xf>
    <xf numFmtId="172" fontId="19" fillId="0" borderId="0" xfId="0" applyFont="1" applyAlignment="1">
      <alignment/>
    </xf>
    <xf numFmtId="172" fontId="9" fillId="0" borderId="0" xfId="0" applyFont="1" applyAlignment="1">
      <alignment horizontal="center" vertical="top" wrapText="1"/>
    </xf>
    <xf numFmtId="0" fontId="10" fillId="0" borderId="0" xfId="0" applyNumberFormat="1" applyFont="1" applyAlignment="1">
      <alignment horizontal="right" wrapText="1"/>
    </xf>
    <xf numFmtId="172" fontId="0" fillId="0" borderId="0" xfId="0" applyAlignment="1">
      <alignment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D17" sqref="D17"/>
    </sheetView>
  </sheetViews>
  <sheetFormatPr defaultColWidth="8.796875" defaultRowHeight="12.75" customHeight="1" outlineLevelRow="1"/>
  <cols>
    <col min="1" max="1" width="3.8984375" style="1" customWidth="1"/>
    <col min="2" max="2" width="16.8984375" style="1" customWidth="1"/>
    <col min="3" max="3" width="4" style="1" customWidth="1"/>
    <col min="4" max="4" width="55.296875" style="1" customWidth="1"/>
    <col min="5" max="5" width="10.796875" style="1" customWidth="1"/>
    <col min="6" max="16384" width="8.796875" style="1" customWidth="1"/>
  </cols>
  <sheetData>
    <row r="1" spans="1:5" ht="16.5">
      <c r="A1" s="77" t="s">
        <v>45</v>
      </c>
      <c r="B1" s="77"/>
      <c r="C1" s="77"/>
      <c r="D1" s="77"/>
      <c r="E1" s="77"/>
    </row>
    <row r="2" spans="1:5" ht="16.5">
      <c r="A2" s="77" t="s">
        <v>80</v>
      </c>
      <c r="B2" s="77"/>
      <c r="C2" s="77"/>
      <c r="D2" s="77"/>
      <c r="E2" s="77"/>
    </row>
    <row r="3" spans="1:5" ht="16.5">
      <c r="A3" s="77" t="s">
        <v>46</v>
      </c>
      <c r="B3" s="77"/>
      <c r="C3" s="77"/>
      <c r="D3" s="77"/>
      <c r="E3" s="77"/>
    </row>
    <row r="4" spans="1:5" ht="16.5">
      <c r="A4" s="77" t="s">
        <v>143</v>
      </c>
      <c r="B4" s="77"/>
      <c r="C4" s="77"/>
      <c r="D4" s="77"/>
      <c r="E4" s="77"/>
    </row>
    <row r="5" spans="1:5" ht="16.5">
      <c r="A5" s="77" t="s">
        <v>361</v>
      </c>
      <c r="B5" s="77"/>
      <c r="C5" s="77"/>
      <c r="D5" s="77"/>
      <c r="E5" s="77"/>
    </row>
    <row r="6" ht="16.5"/>
    <row r="7" spans="1:5" ht="16.5">
      <c r="A7" s="79" t="s">
        <v>47</v>
      </c>
      <c r="B7" s="79"/>
      <c r="C7" s="79"/>
      <c r="D7" s="79"/>
      <c r="E7" s="79"/>
    </row>
    <row r="8" spans="1:5" ht="16.5">
      <c r="A8" s="79" t="s">
        <v>81</v>
      </c>
      <c r="B8" s="79"/>
      <c r="C8" s="79"/>
      <c r="D8" s="79"/>
      <c r="E8" s="79"/>
    </row>
    <row r="9" spans="1:5" ht="16.5">
      <c r="A9" s="79" t="s">
        <v>144</v>
      </c>
      <c r="B9" s="79"/>
      <c r="C9" s="79"/>
      <c r="D9" s="79"/>
      <c r="E9" s="79"/>
    </row>
    <row r="10" ht="16.5"/>
    <row r="11" ht="16.5">
      <c r="E11" s="13" t="s">
        <v>79</v>
      </c>
    </row>
    <row r="12" spans="1:5" ht="49.5" customHeight="1">
      <c r="A12" s="78" t="s">
        <v>48</v>
      </c>
      <c r="B12" s="78"/>
      <c r="C12" s="78"/>
      <c r="D12" s="30" t="s">
        <v>49</v>
      </c>
      <c r="E12" s="30" t="s">
        <v>44</v>
      </c>
    </row>
    <row r="13" spans="1:5" ht="16.5">
      <c r="A13" s="83" t="s">
        <v>93</v>
      </c>
      <c r="B13" s="84"/>
      <c r="C13" s="85"/>
      <c r="D13" s="31" t="s">
        <v>94</v>
      </c>
      <c r="E13" s="32">
        <f>SUM(E14:E17)</f>
        <v>769114.9</v>
      </c>
    </row>
    <row r="14" spans="1:5" ht="66" outlineLevel="1">
      <c r="A14" s="30" t="s">
        <v>93</v>
      </c>
      <c r="B14" s="30" t="s">
        <v>213</v>
      </c>
      <c r="C14" s="30" t="s">
        <v>214</v>
      </c>
      <c r="D14" s="33" t="s">
        <v>95</v>
      </c>
      <c r="E14" s="34">
        <v>268115.66</v>
      </c>
    </row>
    <row r="15" spans="1:5" ht="82.5" outlineLevel="1">
      <c r="A15" s="30" t="s">
        <v>93</v>
      </c>
      <c r="B15" s="30" t="s">
        <v>215</v>
      </c>
      <c r="C15" s="30" t="s">
        <v>214</v>
      </c>
      <c r="D15" s="35" t="s">
        <v>96</v>
      </c>
      <c r="E15" s="34">
        <v>7263.49</v>
      </c>
    </row>
    <row r="16" spans="1:5" ht="66" outlineLevel="1">
      <c r="A16" s="30" t="s">
        <v>93</v>
      </c>
      <c r="B16" s="30" t="s">
        <v>216</v>
      </c>
      <c r="C16" s="30" t="s">
        <v>214</v>
      </c>
      <c r="D16" s="33" t="s">
        <v>97</v>
      </c>
      <c r="E16" s="34">
        <v>528220.09</v>
      </c>
    </row>
    <row r="17" spans="1:5" ht="66" outlineLevel="1">
      <c r="A17" s="30" t="s">
        <v>93</v>
      </c>
      <c r="B17" s="30" t="s">
        <v>217</v>
      </c>
      <c r="C17" s="30" t="s">
        <v>214</v>
      </c>
      <c r="D17" s="33" t="s">
        <v>98</v>
      </c>
      <c r="E17" s="34">
        <v>-34484.34</v>
      </c>
    </row>
    <row r="18" spans="1:5" ht="16.5">
      <c r="A18" s="83" t="s">
        <v>50</v>
      </c>
      <c r="B18" s="84"/>
      <c r="C18" s="85"/>
      <c r="D18" s="36" t="s">
        <v>51</v>
      </c>
      <c r="E18" s="32">
        <v>6925389.57</v>
      </c>
    </row>
    <row r="19" spans="1:5" ht="82.5" outlineLevel="1">
      <c r="A19" s="30" t="s">
        <v>50</v>
      </c>
      <c r="B19" s="30" t="s">
        <v>218</v>
      </c>
      <c r="C19" s="30" t="s">
        <v>214</v>
      </c>
      <c r="D19" s="35" t="s">
        <v>56</v>
      </c>
      <c r="E19" s="34">
        <v>5928709.48</v>
      </c>
    </row>
    <row r="20" spans="1:5" ht="82.5" outlineLevel="1">
      <c r="A20" s="30" t="s">
        <v>50</v>
      </c>
      <c r="B20" s="30" t="s">
        <v>219</v>
      </c>
      <c r="C20" s="30" t="s">
        <v>214</v>
      </c>
      <c r="D20" s="35" t="s">
        <v>65</v>
      </c>
      <c r="E20" s="34">
        <v>2559.18</v>
      </c>
    </row>
    <row r="21" spans="1:5" ht="66" outlineLevel="1">
      <c r="A21" s="30" t="s">
        <v>50</v>
      </c>
      <c r="B21" s="30" t="s">
        <v>220</v>
      </c>
      <c r="C21" s="30" t="s">
        <v>214</v>
      </c>
      <c r="D21" s="35" t="s">
        <v>3</v>
      </c>
      <c r="E21" s="34">
        <v>157.81</v>
      </c>
    </row>
    <row r="22" spans="1:5" ht="99" outlineLevel="1">
      <c r="A22" s="30" t="s">
        <v>50</v>
      </c>
      <c r="B22" s="30" t="s">
        <v>221</v>
      </c>
      <c r="C22" s="30" t="s">
        <v>214</v>
      </c>
      <c r="D22" s="35" t="s">
        <v>66</v>
      </c>
      <c r="E22" s="34">
        <v>33.16</v>
      </c>
    </row>
    <row r="23" spans="1:5" ht="99" outlineLevel="1">
      <c r="A23" s="30" t="s">
        <v>50</v>
      </c>
      <c r="B23" s="30" t="s">
        <v>222</v>
      </c>
      <c r="C23" s="30" t="s">
        <v>214</v>
      </c>
      <c r="D23" s="35" t="s">
        <v>223</v>
      </c>
      <c r="E23" s="34">
        <v>21.71</v>
      </c>
    </row>
    <row r="24" spans="1:5" ht="99" outlineLevel="1">
      <c r="A24" s="30" t="s">
        <v>50</v>
      </c>
      <c r="B24" s="30" t="s">
        <v>224</v>
      </c>
      <c r="C24" s="30" t="s">
        <v>214</v>
      </c>
      <c r="D24" s="35" t="s">
        <v>225</v>
      </c>
      <c r="E24" s="34">
        <v>125</v>
      </c>
    </row>
    <row r="25" spans="1:5" ht="49.5" outlineLevel="1">
      <c r="A25" s="30" t="s">
        <v>50</v>
      </c>
      <c r="B25" s="30" t="s">
        <v>226</v>
      </c>
      <c r="C25" s="30" t="s">
        <v>214</v>
      </c>
      <c r="D25" s="33" t="s">
        <v>227</v>
      </c>
      <c r="E25" s="34">
        <v>3623.1</v>
      </c>
    </row>
    <row r="26" spans="1:5" ht="49.5" outlineLevel="1">
      <c r="A26" s="30" t="s">
        <v>50</v>
      </c>
      <c r="B26" s="30" t="s">
        <v>228</v>
      </c>
      <c r="C26" s="30" t="s">
        <v>214</v>
      </c>
      <c r="D26" s="33" t="s">
        <v>229</v>
      </c>
      <c r="E26" s="34">
        <v>12.23</v>
      </c>
    </row>
    <row r="27" spans="1:5" ht="49.5" outlineLevel="1">
      <c r="A27" s="30" t="s">
        <v>50</v>
      </c>
      <c r="B27" s="30" t="s">
        <v>230</v>
      </c>
      <c r="C27" s="30" t="s">
        <v>214</v>
      </c>
      <c r="D27" s="33" t="s">
        <v>231</v>
      </c>
      <c r="E27" s="34">
        <v>225</v>
      </c>
    </row>
    <row r="28" spans="1:5" ht="16.5" outlineLevel="1">
      <c r="A28" s="30" t="s">
        <v>50</v>
      </c>
      <c r="B28" s="30" t="s">
        <v>232</v>
      </c>
      <c r="C28" s="30" t="s">
        <v>214</v>
      </c>
      <c r="D28" s="33" t="s">
        <v>233</v>
      </c>
      <c r="E28" s="34">
        <v>34620.48</v>
      </c>
    </row>
    <row r="29" spans="1:5" ht="16.5" outlineLevel="1">
      <c r="A29" s="30" t="s">
        <v>50</v>
      </c>
      <c r="B29" s="30" t="s">
        <v>234</v>
      </c>
      <c r="C29" s="30" t="s">
        <v>214</v>
      </c>
      <c r="D29" s="33" t="s">
        <v>99</v>
      </c>
      <c r="E29" s="34">
        <v>1589.81</v>
      </c>
    </row>
    <row r="30" spans="1:5" ht="16.5" outlineLevel="1">
      <c r="A30" s="30" t="s">
        <v>50</v>
      </c>
      <c r="B30" s="30" t="s">
        <v>235</v>
      </c>
      <c r="C30" s="30" t="s">
        <v>214</v>
      </c>
      <c r="D30" s="33" t="s">
        <v>236</v>
      </c>
      <c r="E30" s="34">
        <v>625</v>
      </c>
    </row>
    <row r="31" spans="1:5" ht="49.5" outlineLevel="1">
      <c r="A31" s="30" t="s">
        <v>50</v>
      </c>
      <c r="B31" s="30" t="s">
        <v>237</v>
      </c>
      <c r="C31" s="30" t="s">
        <v>214</v>
      </c>
      <c r="D31" s="33" t="s">
        <v>238</v>
      </c>
      <c r="E31" s="34">
        <v>310740.58</v>
      </c>
    </row>
    <row r="32" spans="1:5" ht="49.5" outlineLevel="1">
      <c r="A32" s="30" t="s">
        <v>50</v>
      </c>
      <c r="B32" s="30" t="s">
        <v>239</v>
      </c>
      <c r="C32" s="30" t="s">
        <v>214</v>
      </c>
      <c r="D32" s="33" t="s">
        <v>240</v>
      </c>
      <c r="E32" s="34">
        <v>4674.9</v>
      </c>
    </row>
    <row r="33" spans="1:5" ht="49.5" outlineLevel="1">
      <c r="A33" s="30" t="s">
        <v>50</v>
      </c>
      <c r="B33" s="30" t="s">
        <v>241</v>
      </c>
      <c r="C33" s="30" t="s">
        <v>214</v>
      </c>
      <c r="D33" s="33" t="s">
        <v>242</v>
      </c>
      <c r="E33" s="34">
        <v>-28.98</v>
      </c>
    </row>
    <row r="34" spans="1:5" ht="33" outlineLevel="1">
      <c r="A34" s="30" t="s">
        <v>50</v>
      </c>
      <c r="B34" s="30" t="s">
        <v>243</v>
      </c>
      <c r="C34" s="30" t="s">
        <v>214</v>
      </c>
      <c r="D34" s="33" t="s">
        <v>244</v>
      </c>
      <c r="E34" s="34">
        <v>231345.6</v>
      </c>
    </row>
    <row r="35" spans="1:5" ht="33" outlineLevel="1">
      <c r="A35" s="30" t="s">
        <v>50</v>
      </c>
      <c r="B35" s="30" t="s">
        <v>245</v>
      </c>
      <c r="C35" s="30" t="s">
        <v>214</v>
      </c>
      <c r="D35" s="33" t="s">
        <v>246</v>
      </c>
      <c r="E35" s="34">
        <v>1495.62</v>
      </c>
    </row>
    <row r="36" spans="1:5" ht="33" outlineLevel="1">
      <c r="A36" s="30" t="s">
        <v>50</v>
      </c>
      <c r="B36" s="30" t="s">
        <v>247</v>
      </c>
      <c r="C36" s="30" t="s">
        <v>214</v>
      </c>
      <c r="D36" s="33" t="s">
        <v>248</v>
      </c>
      <c r="E36" s="34">
        <v>495.28</v>
      </c>
    </row>
    <row r="37" spans="1:5" ht="33">
      <c r="A37" s="30" t="s">
        <v>50</v>
      </c>
      <c r="B37" s="30" t="s">
        <v>249</v>
      </c>
      <c r="C37" s="30" t="s">
        <v>214</v>
      </c>
      <c r="D37" s="33" t="s">
        <v>250</v>
      </c>
      <c r="E37" s="34">
        <v>391834.3</v>
      </c>
    </row>
    <row r="38" spans="1:5" ht="33">
      <c r="A38" s="30" t="s">
        <v>50</v>
      </c>
      <c r="B38" s="30" t="s">
        <v>251</v>
      </c>
      <c r="C38" s="30" t="s">
        <v>214</v>
      </c>
      <c r="D38" s="33" t="s">
        <v>252</v>
      </c>
      <c r="E38" s="34">
        <v>11931.51</v>
      </c>
    </row>
    <row r="39" spans="1:5" ht="33" outlineLevel="1">
      <c r="A39" s="30" t="s">
        <v>50</v>
      </c>
      <c r="B39" s="30" t="s">
        <v>253</v>
      </c>
      <c r="C39" s="30" t="s">
        <v>214</v>
      </c>
      <c r="D39" s="33" t="s">
        <v>254</v>
      </c>
      <c r="E39" s="34">
        <v>598.8</v>
      </c>
    </row>
    <row r="40" spans="1:5" ht="30" outlineLevel="1">
      <c r="A40" s="83" t="s">
        <v>69</v>
      </c>
      <c r="B40" s="84"/>
      <c r="C40" s="85"/>
      <c r="D40" s="37" t="s">
        <v>55</v>
      </c>
      <c r="E40" s="32">
        <v>887893.83</v>
      </c>
    </row>
    <row r="41" spans="1:5" ht="82.5" outlineLevel="1">
      <c r="A41" s="30" t="s">
        <v>69</v>
      </c>
      <c r="B41" s="30" t="s">
        <v>255</v>
      </c>
      <c r="C41" s="30" t="s">
        <v>256</v>
      </c>
      <c r="D41" s="35" t="s">
        <v>150</v>
      </c>
      <c r="E41" s="34">
        <v>797072.23</v>
      </c>
    </row>
    <row r="42" spans="1:5" ht="49.5" outlineLevel="1">
      <c r="A42" s="30" t="s">
        <v>69</v>
      </c>
      <c r="B42" s="30" t="s">
        <v>257</v>
      </c>
      <c r="C42" s="30" t="s">
        <v>258</v>
      </c>
      <c r="D42" s="33" t="s">
        <v>155</v>
      </c>
      <c r="E42" s="34">
        <v>90821.6</v>
      </c>
    </row>
    <row r="43" spans="1:5" ht="16.5" outlineLevel="1">
      <c r="A43" s="83" t="s">
        <v>83</v>
      </c>
      <c r="B43" s="84"/>
      <c r="C43" s="85"/>
      <c r="D43" s="36" t="s">
        <v>82</v>
      </c>
      <c r="E43" s="32">
        <v>5212892.84</v>
      </c>
    </row>
    <row r="44" spans="1:5" ht="69.75" customHeight="1" outlineLevel="1">
      <c r="A44" s="30" t="s">
        <v>83</v>
      </c>
      <c r="B44" s="30" t="s">
        <v>259</v>
      </c>
      <c r="C44" s="30" t="s">
        <v>256</v>
      </c>
      <c r="D44" s="33" t="s">
        <v>152</v>
      </c>
      <c r="E44" s="34">
        <v>1421046.07</v>
      </c>
    </row>
    <row r="45" spans="1:5" ht="66" outlineLevel="1">
      <c r="A45" s="30" t="s">
        <v>83</v>
      </c>
      <c r="B45" s="30" t="s">
        <v>260</v>
      </c>
      <c r="C45" s="30" t="s">
        <v>256</v>
      </c>
      <c r="D45" s="33" t="s">
        <v>153</v>
      </c>
      <c r="E45" s="34">
        <v>186314.68</v>
      </c>
    </row>
    <row r="46" spans="1:5" ht="16.5" outlineLevel="1">
      <c r="A46" s="30" t="s">
        <v>83</v>
      </c>
      <c r="B46" s="30" t="s">
        <v>261</v>
      </c>
      <c r="C46" s="30" t="s">
        <v>262</v>
      </c>
      <c r="D46" s="33" t="s">
        <v>154</v>
      </c>
      <c r="E46" s="34">
        <v>219245.09</v>
      </c>
    </row>
    <row r="47" spans="1:5" ht="33" outlineLevel="1">
      <c r="A47" s="30" t="s">
        <v>83</v>
      </c>
      <c r="B47" s="30" t="s">
        <v>263</v>
      </c>
      <c r="C47" s="30" t="s">
        <v>264</v>
      </c>
      <c r="D47" s="33" t="s">
        <v>156</v>
      </c>
      <c r="E47" s="34">
        <v>8160</v>
      </c>
    </row>
    <row r="48" spans="1:5" ht="33" outlineLevel="1">
      <c r="A48" s="30" t="s">
        <v>83</v>
      </c>
      <c r="B48" s="30" t="s">
        <v>265</v>
      </c>
      <c r="C48" s="30" t="s">
        <v>264</v>
      </c>
      <c r="D48" s="33" t="s">
        <v>158</v>
      </c>
      <c r="E48" s="34">
        <v>34200</v>
      </c>
    </row>
    <row r="49" spans="1:5" ht="16.5" customHeight="1">
      <c r="A49" s="30" t="s">
        <v>83</v>
      </c>
      <c r="B49" s="30" t="s">
        <v>266</v>
      </c>
      <c r="C49" s="30" t="s">
        <v>267</v>
      </c>
      <c r="D49" s="33" t="s">
        <v>268</v>
      </c>
      <c r="E49" s="34">
        <v>6500</v>
      </c>
    </row>
    <row r="50" spans="1:5" ht="33">
      <c r="A50" s="30" t="s">
        <v>83</v>
      </c>
      <c r="B50" s="30" t="s">
        <v>269</v>
      </c>
      <c r="C50" s="30" t="s">
        <v>270</v>
      </c>
      <c r="D50" s="33" t="s">
        <v>161</v>
      </c>
      <c r="E50" s="34">
        <v>161040</v>
      </c>
    </row>
    <row r="51" spans="1:5" ht="33">
      <c r="A51" s="30" t="s">
        <v>83</v>
      </c>
      <c r="B51" s="30" t="s">
        <v>271</v>
      </c>
      <c r="C51" s="30" t="s">
        <v>270</v>
      </c>
      <c r="D51" s="33" t="s">
        <v>162</v>
      </c>
      <c r="E51" s="34">
        <v>790973</v>
      </c>
    </row>
    <row r="52" spans="1:5" ht="33">
      <c r="A52" s="30" t="s">
        <v>83</v>
      </c>
      <c r="B52" s="30" t="s">
        <v>272</v>
      </c>
      <c r="C52" s="30" t="s">
        <v>270</v>
      </c>
      <c r="D52" s="33" t="s">
        <v>164</v>
      </c>
      <c r="E52" s="34">
        <v>48064</v>
      </c>
    </row>
    <row r="53" spans="1:5" ht="33">
      <c r="A53" s="30" t="s">
        <v>83</v>
      </c>
      <c r="B53" s="30" t="s">
        <v>273</v>
      </c>
      <c r="C53" s="30" t="s">
        <v>270</v>
      </c>
      <c r="D53" s="33" t="s">
        <v>165</v>
      </c>
      <c r="E53" s="34">
        <v>416643</v>
      </c>
    </row>
    <row r="54" spans="1:5" ht="33">
      <c r="A54" s="30" t="s">
        <v>83</v>
      </c>
      <c r="B54" s="30" t="s">
        <v>274</v>
      </c>
      <c r="C54" s="30" t="s">
        <v>270</v>
      </c>
      <c r="D54" s="33" t="s">
        <v>166</v>
      </c>
      <c r="E54" s="34">
        <v>19301.6</v>
      </c>
    </row>
    <row r="55" spans="1:5" ht="32.25" customHeight="1">
      <c r="A55" s="30" t="s">
        <v>83</v>
      </c>
      <c r="B55" s="30" t="s">
        <v>275</v>
      </c>
      <c r="C55" s="30" t="s">
        <v>270</v>
      </c>
      <c r="D55" s="33" t="s">
        <v>167</v>
      </c>
      <c r="E55" s="34">
        <v>1901405.4</v>
      </c>
    </row>
    <row r="56" spans="1:5" ht="16.5">
      <c r="A56" s="80" t="s">
        <v>276</v>
      </c>
      <c r="B56" s="81"/>
      <c r="C56" s="81"/>
      <c r="D56" s="82"/>
      <c r="E56" s="38">
        <f>E13+E18+E40+E43</f>
        <v>13795291.14</v>
      </c>
    </row>
    <row r="57" ht="16.5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6.5"/>
    <row r="72" ht="16.5"/>
    <row r="73" ht="16.5"/>
    <row r="74" ht="16.5"/>
    <row r="75" ht="16.5"/>
  </sheetData>
  <sheetProtection/>
  <mergeCells count="14">
    <mergeCell ref="A56:D56"/>
    <mergeCell ref="A13:C13"/>
    <mergeCell ref="A18:C18"/>
    <mergeCell ref="A40:C40"/>
    <mergeCell ref="A43:C43"/>
    <mergeCell ref="A1:E1"/>
    <mergeCell ref="A2:E2"/>
    <mergeCell ref="A3:E3"/>
    <mergeCell ref="A4:E4"/>
    <mergeCell ref="A12:C12"/>
    <mergeCell ref="A5:E5"/>
    <mergeCell ref="A7:E7"/>
    <mergeCell ref="A8:E8"/>
    <mergeCell ref="A9:E9"/>
  </mergeCells>
  <printOptions/>
  <pageMargins left="0.5905511811023623" right="0.07874015748031496" top="0" bottom="0" header="0.5118110236220472" footer="0.5118110236220472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2"/>
  <sheetViews>
    <sheetView zoomScalePageLayoutView="0" workbookViewId="0" topLeftCell="A1">
      <selection activeCell="F15" sqref="F15"/>
    </sheetView>
  </sheetViews>
  <sheetFormatPr defaultColWidth="8.796875" defaultRowHeight="15"/>
  <cols>
    <col min="1" max="1" width="19.19921875" style="39" customWidth="1"/>
    <col min="2" max="2" width="10.3984375" style="26" customWidth="1"/>
    <col min="3" max="3" width="37.8984375" style="1" customWidth="1"/>
    <col min="4" max="4" width="12.69921875" style="1" customWidth="1"/>
    <col min="5" max="16384" width="8.796875" style="1" customWidth="1"/>
  </cols>
  <sheetData>
    <row r="1" spans="1:4" ht="16.5">
      <c r="A1" s="90" t="s">
        <v>52</v>
      </c>
      <c r="B1" s="90"/>
      <c r="C1" s="90"/>
      <c r="D1" s="90"/>
    </row>
    <row r="2" spans="1:4" ht="16.5">
      <c r="A2" s="90" t="s">
        <v>80</v>
      </c>
      <c r="B2" s="90"/>
      <c r="C2" s="90"/>
      <c r="D2" s="90"/>
    </row>
    <row r="3" spans="1:4" ht="16.5">
      <c r="A3" s="90" t="s">
        <v>43</v>
      </c>
      <c r="B3" s="90"/>
      <c r="C3" s="90"/>
      <c r="D3" s="90"/>
    </row>
    <row r="4" spans="1:4" ht="16.5">
      <c r="A4" s="90" t="s">
        <v>143</v>
      </c>
      <c r="B4" s="90"/>
      <c r="C4" s="90"/>
      <c r="D4" s="90"/>
    </row>
    <row r="5" spans="1:4" ht="15.75" customHeight="1">
      <c r="A5" s="91" t="s">
        <v>362</v>
      </c>
      <c r="B5" s="91"/>
      <c r="C5" s="91"/>
      <c r="D5" s="91"/>
    </row>
    <row r="6" spans="2:3" ht="16.5">
      <c r="B6" s="29"/>
      <c r="C6" s="29"/>
    </row>
    <row r="7" spans="1:4" ht="16.5">
      <c r="A7" s="92" t="s">
        <v>7</v>
      </c>
      <c r="B7" s="92"/>
      <c r="C7" s="92"/>
      <c r="D7" s="92"/>
    </row>
    <row r="8" spans="1:4" ht="15.75" customHeight="1">
      <c r="A8" s="92" t="s">
        <v>42</v>
      </c>
      <c r="B8" s="92"/>
      <c r="C8" s="92"/>
      <c r="D8" s="92"/>
    </row>
    <row r="9" spans="1:4" ht="15.75" customHeight="1">
      <c r="A9" s="92" t="s">
        <v>145</v>
      </c>
      <c r="B9" s="92"/>
      <c r="C9" s="92"/>
      <c r="D9" s="92"/>
    </row>
    <row r="10" ht="16.5">
      <c r="D10" s="40" t="s">
        <v>79</v>
      </c>
    </row>
    <row r="11" spans="1:4" ht="39.75" customHeight="1">
      <c r="A11" s="89" t="s">
        <v>5</v>
      </c>
      <c r="B11" s="89"/>
      <c r="C11" s="41" t="s">
        <v>6</v>
      </c>
      <c r="D11" s="30" t="s">
        <v>44</v>
      </c>
    </row>
    <row r="12" spans="1:4" ht="18.75" customHeight="1">
      <c r="A12" s="42" t="s">
        <v>281</v>
      </c>
      <c r="B12" s="42" t="s">
        <v>277</v>
      </c>
      <c r="C12" s="37" t="s">
        <v>100</v>
      </c>
      <c r="D12" s="32">
        <v>10457864.14</v>
      </c>
    </row>
    <row r="13" spans="1:4" ht="18.75" customHeight="1">
      <c r="A13" s="42" t="s">
        <v>282</v>
      </c>
      <c r="B13" s="42" t="s">
        <v>277</v>
      </c>
      <c r="C13" s="37" t="s">
        <v>101</v>
      </c>
      <c r="D13" s="32">
        <v>5935466.67</v>
      </c>
    </row>
    <row r="14" spans="1:4" ht="16.5">
      <c r="A14" s="30" t="s">
        <v>283</v>
      </c>
      <c r="B14" s="30" t="s">
        <v>214</v>
      </c>
      <c r="C14" s="33" t="s">
        <v>12</v>
      </c>
      <c r="D14" s="34">
        <v>5935466.67</v>
      </c>
    </row>
    <row r="15" spans="1:4" ht="115.5">
      <c r="A15" s="30" t="s">
        <v>284</v>
      </c>
      <c r="B15" s="30" t="s">
        <v>214</v>
      </c>
      <c r="C15" s="35" t="s">
        <v>56</v>
      </c>
      <c r="D15" s="34">
        <v>5928709.48</v>
      </c>
    </row>
    <row r="16" spans="1:4" ht="115.5">
      <c r="A16" s="30" t="s">
        <v>285</v>
      </c>
      <c r="B16" s="30" t="s">
        <v>214</v>
      </c>
      <c r="C16" s="35" t="s">
        <v>65</v>
      </c>
      <c r="D16" s="34">
        <v>2559.18</v>
      </c>
    </row>
    <row r="17" spans="1:4" ht="124.5" customHeight="1">
      <c r="A17" s="30" t="s">
        <v>286</v>
      </c>
      <c r="B17" s="30" t="s">
        <v>214</v>
      </c>
      <c r="C17" s="35" t="s">
        <v>3</v>
      </c>
      <c r="D17" s="34">
        <v>157.81</v>
      </c>
    </row>
    <row r="18" spans="1:4" ht="148.5">
      <c r="A18" s="30" t="s">
        <v>287</v>
      </c>
      <c r="B18" s="30" t="s">
        <v>214</v>
      </c>
      <c r="C18" s="35" t="s">
        <v>66</v>
      </c>
      <c r="D18" s="34">
        <v>33.16</v>
      </c>
    </row>
    <row r="19" spans="1:4" ht="148.5">
      <c r="A19" s="30" t="s">
        <v>288</v>
      </c>
      <c r="B19" s="30" t="s">
        <v>214</v>
      </c>
      <c r="C19" s="35" t="s">
        <v>223</v>
      </c>
      <c r="D19" s="34">
        <v>21.71</v>
      </c>
    </row>
    <row r="20" spans="1:4" ht="148.5">
      <c r="A20" s="30" t="s">
        <v>289</v>
      </c>
      <c r="B20" s="30" t="s">
        <v>214</v>
      </c>
      <c r="C20" s="35" t="s">
        <v>225</v>
      </c>
      <c r="D20" s="34">
        <v>125</v>
      </c>
    </row>
    <row r="21" spans="1:4" ht="66">
      <c r="A21" s="30" t="s">
        <v>290</v>
      </c>
      <c r="B21" s="30" t="s">
        <v>214</v>
      </c>
      <c r="C21" s="33" t="s">
        <v>227</v>
      </c>
      <c r="D21" s="34">
        <v>3623.1</v>
      </c>
    </row>
    <row r="22" spans="1:4" ht="66">
      <c r="A22" s="30" t="s">
        <v>291</v>
      </c>
      <c r="B22" s="30" t="s">
        <v>214</v>
      </c>
      <c r="C22" s="33" t="s">
        <v>229</v>
      </c>
      <c r="D22" s="34">
        <v>12.23</v>
      </c>
    </row>
    <row r="23" spans="1:4" ht="66">
      <c r="A23" s="30" t="s">
        <v>292</v>
      </c>
      <c r="B23" s="30" t="s">
        <v>214</v>
      </c>
      <c r="C23" s="33" t="s">
        <v>231</v>
      </c>
      <c r="D23" s="34">
        <v>225</v>
      </c>
    </row>
    <row r="24" spans="1:4" ht="45">
      <c r="A24" s="42" t="s">
        <v>293</v>
      </c>
      <c r="B24" s="42" t="s">
        <v>277</v>
      </c>
      <c r="C24" s="37" t="s">
        <v>146</v>
      </c>
      <c r="D24" s="32">
        <v>769114.9</v>
      </c>
    </row>
    <row r="25" spans="1:4" ht="49.5">
      <c r="A25" s="30" t="s">
        <v>294</v>
      </c>
      <c r="B25" s="30" t="s">
        <v>214</v>
      </c>
      <c r="C25" s="33" t="s">
        <v>102</v>
      </c>
      <c r="D25" s="34">
        <v>769114.9</v>
      </c>
    </row>
    <row r="26" spans="1:4" ht="82.5">
      <c r="A26" s="30" t="s">
        <v>295</v>
      </c>
      <c r="B26" s="30" t="s">
        <v>214</v>
      </c>
      <c r="C26" s="33" t="s">
        <v>95</v>
      </c>
      <c r="D26" s="34">
        <v>268115.66</v>
      </c>
    </row>
    <row r="27" spans="1:4" ht="99">
      <c r="A27" s="30" t="s">
        <v>296</v>
      </c>
      <c r="B27" s="30" t="s">
        <v>214</v>
      </c>
      <c r="C27" s="35" t="s">
        <v>96</v>
      </c>
      <c r="D27" s="34">
        <v>7263.49</v>
      </c>
    </row>
    <row r="28" spans="1:4" ht="82.5">
      <c r="A28" s="30" t="s">
        <v>297</v>
      </c>
      <c r="B28" s="30" t="s">
        <v>214</v>
      </c>
      <c r="C28" s="33" t="s">
        <v>97</v>
      </c>
      <c r="D28" s="34">
        <v>528220.09</v>
      </c>
    </row>
    <row r="29" spans="1:4" ht="82.5">
      <c r="A29" s="30" t="s">
        <v>298</v>
      </c>
      <c r="B29" s="30" t="s">
        <v>214</v>
      </c>
      <c r="C29" s="33" t="s">
        <v>98</v>
      </c>
      <c r="D29" s="34">
        <v>-34484.34</v>
      </c>
    </row>
    <row r="30" spans="1:4" s="43" customFormat="1" ht="15">
      <c r="A30" s="42" t="s">
        <v>299</v>
      </c>
      <c r="B30" s="42" t="s">
        <v>214</v>
      </c>
      <c r="C30" s="37" t="s">
        <v>103</v>
      </c>
      <c r="D30" s="32">
        <v>36835.29</v>
      </c>
    </row>
    <row r="31" spans="1:4" ht="16.5">
      <c r="A31" s="30" t="s">
        <v>300</v>
      </c>
      <c r="B31" s="30" t="s">
        <v>214</v>
      </c>
      <c r="C31" s="33" t="s">
        <v>57</v>
      </c>
      <c r="D31" s="34">
        <v>36835.29</v>
      </c>
    </row>
    <row r="32" spans="1:4" s="44" customFormat="1" ht="33">
      <c r="A32" s="30" t="s">
        <v>301</v>
      </c>
      <c r="B32" s="30" t="s">
        <v>214</v>
      </c>
      <c r="C32" s="33" t="s">
        <v>233</v>
      </c>
      <c r="D32" s="34">
        <v>34620.48</v>
      </c>
    </row>
    <row r="33" spans="1:4" s="44" customFormat="1" ht="33">
      <c r="A33" s="30" t="s">
        <v>302</v>
      </c>
      <c r="B33" s="30" t="s">
        <v>214</v>
      </c>
      <c r="C33" s="33" t="s">
        <v>99</v>
      </c>
      <c r="D33" s="34">
        <v>1589.81</v>
      </c>
    </row>
    <row r="34" spans="1:4" s="43" customFormat="1" ht="16.5">
      <c r="A34" s="30" t="s">
        <v>303</v>
      </c>
      <c r="B34" s="30" t="s">
        <v>214</v>
      </c>
      <c r="C34" s="33" t="s">
        <v>236</v>
      </c>
      <c r="D34" s="34">
        <v>625</v>
      </c>
    </row>
    <row r="35" spans="1:4" ht="16.5">
      <c r="A35" s="42" t="s">
        <v>304</v>
      </c>
      <c r="B35" s="42" t="s">
        <v>277</v>
      </c>
      <c r="C35" s="37" t="s">
        <v>104</v>
      </c>
      <c r="D35" s="32">
        <v>953087.61</v>
      </c>
    </row>
    <row r="36" spans="1:4" ht="16.5">
      <c r="A36" s="30" t="s">
        <v>305</v>
      </c>
      <c r="B36" s="30" t="s">
        <v>277</v>
      </c>
      <c r="C36" s="33" t="s">
        <v>13</v>
      </c>
      <c r="D36" s="34">
        <v>315386.5</v>
      </c>
    </row>
    <row r="37" spans="1:4" s="43" customFormat="1" ht="66">
      <c r="A37" s="30" t="s">
        <v>306</v>
      </c>
      <c r="B37" s="30" t="s">
        <v>214</v>
      </c>
      <c r="C37" s="33" t="s">
        <v>238</v>
      </c>
      <c r="D37" s="34">
        <v>310740.58</v>
      </c>
    </row>
    <row r="38" spans="1:4" ht="66">
      <c r="A38" s="30" t="s">
        <v>307</v>
      </c>
      <c r="B38" s="30" t="s">
        <v>214</v>
      </c>
      <c r="C38" s="33" t="s">
        <v>240</v>
      </c>
      <c r="D38" s="34">
        <v>4674.9</v>
      </c>
    </row>
    <row r="39" spans="1:4" ht="66">
      <c r="A39" s="30" t="s">
        <v>308</v>
      </c>
      <c r="B39" s="30" t="s">
        <v>214</v>
      </c>
      <c r="C39" s="33" t="s">
        <v>242</v>
      </c>
      <c r="D39" s="34">
        <v>-28.98</v>
      </c>
    </row>
    <row r="40" spans="1:4" ht="16.5">
      <c r="A40" s="30" t="s">
        <v>309</v>
      </c>
      <c r="B40" s="30" t="s">
        <v>277</v>
      </c>
      <c r="C40" s="33" t="s">
        <v>14</v>
      </c>
      <c r="D40" s="34">
        <v>637701.11</v>
      </c>
    </row>
    <row r="41" spans="1:4" ht="16.5">
      <c r="A41" s="30" t="s">
        <v>310</v>
      </c>
      <c r="B41" s="30" t="s">
        <v>277</v>
      </c>
      <c r="C41" s="33" t="s">
        <v>147</v>
      </c>
      <c r="D41" s="34">
        <v>233336.5</v>
      </c>
    </row>
    <row r="42" spans="1:4" ht="49.5">
      <c r="A42" s="30" t="s">
        <v>311</v>
      </c>
      <c r="B42" s="30" t="s">
        <v>214</v>
      </c>
      <c r="C42" s="33" t="s">
        <v>244</v>
      </c>
      <c r="D42" s="34">
        <v>231345.6</v>
      </c>
    </row>
    <row r="43" spans="1:4" ht="49.5">
      <c r="A43" s="30" t="s">
        <v>312</v>
      </c>
      <c r="B43" s="30" t="s">
        <v>214</v>
      </c>
      <c r="C43" s="33" t="s">
        <v>246</v>
      </c>
      <c r="D43" s="34">
        <v>1495.62</v>
      </c>
    </row>
    <row r="44" spans="1:4" ht="49.5">
      <c r="A44" s="30" t="s">
        <v>313</v>
      </c>
      <c r="B44" s="30" t="s">
        <v>214</v>
      </c>
      <c r="C44" s="33" t="s">
        <v>248</v>
      </c>
      <c r="D44" s="34">
        <v>495.28</v>
      </c>
    </row>
    <row r="45" spans="1:4" ht="16.5">
      <c r="A45" s="30" t="s">
        <v>314</v>
      </c>
      <c r="B45" s="30" t="s">
        <v>277</v>
      </c>
      <c r="C45" s="33" t="s">
        <v>148</v>
      </c>
      <c r="D45" s="34">
        <v>404364.61</v>
      </c>
    </row>
    <row r="46" spans="1:4" ht="49.5">
      <c r="A46" s="30" t="s">
        <v>315</v>
      </c>
      <c r="B46" s="30" t="s">
        <v>214</v>
      </c>
      <c r="C46" s="33" t="s">
        <v>250</v>
      </c>
      <c r="D46" s="34">
        <v>391834.3</v>
      </c>
    </row>
    <row r="47" spans="1:4" ht="49.5">
      <c r="A47" s="30" t="s">
        <v>316</v>
      </c>
      <c r="B47" s="30" t="s">
        <v>214</v>
      </c>
      <c r="C47" s="33" t="s">
        <v>252</v>
      </c>
      <c r="D47" s="34">
        <v>11931.51</v>
      </c>
    </row>
    <row r="48" spans="1:4" ht="49.5">
      <c r="A48" s="30" t="s">
        <v>317</v>
      </c>
      <c r="B48" s="30" t="s">
        <v>214</v>
      </c>
      <c r="C48" s="33" t="s">
        <v>254</v>
      </c>
      <c r="D48" s="34">
        <v>598.8</v>
      </c>
    </row>
    <row r="49" spans="1:4" ht="60">
      <c r="A49" s="42" t="s">
        <v>318</v>
      </c>
      <c r="B49" s="42" t="s">
        <v>277</v>
      </c>
      <c r="C49" s="37" t="s">
        <v>105</v>
      </c>
      <c r="D49" s="32">
        <v>2404432.98</v>
      </c>
    </row>
    <row r="50" spans="1:4" ht="115.5">
      <c r="A50" s="30" t="s">
        <v>319</v>
      </c>
      <c r="B50" s="30" t="s">
        <v>256</v>
      </c>
      <c r="C50" s="35" t="s">
        <v>149</v>
      </c>
      <c r="D50" s="34">
        <v>2218118.3</v>
      </c>
    </row>
    <row r="51" spans="1:4" ht="82.5">
      <c r="A51" s="30" t="s">
        <v>320</v>
      </c>
      <c r="B51" s="30" t="s">
        <v>256</v>
      </c>
      <c r="C51" s="33" t="s">
        <v>54</v>
      </c>
      <c r="D51" s="34">
        <v>797072.23</v>
      </c>
    </row>
    <row r="52" spans="1:4" ht="99">
      <c r="A52" s="30" t="s">
        <v>321</v>
      </c>
      <c r="B52" s="30" t="s">
        <v>256</v>
      </c>
      <c r="C52" s="35" t="s">
        <v>150</v>
      </c>
      <c r="D52" s="34">
        <v>797072.23</v>
      </c>
    </row>
    <row r="53" spans="1:4" ht="115.5">
      <c r="A53" s="30" t="s">
        <v>322</v>
      </c>
      <c r="B53" s="30" t="s">
        <v>256</v>
      </c>
      <c r="C53" s="35" t="s">
        <v>151</v>
      </c>
      <c r="D53" s="34">
        <v>1421046.07</v>
      </c>
    </row>
    <row r="54" spans="1:4" ht="99">
      <c r="A54" s="30" t="s">
        <v>323</v>
      </c>
      <c r="B54" s="30" t="s">
        <v>256</v>
      </c>
      <c r="C54" s="33" t="s">
        <v>152</v>
      </c>
      <c r="D54" s="34">
        <v>1421046.07</v>
      </c>
    </row>
    <row r="55" spans="1:4" ht="115.5">
      <c r="A55" s="30" t="s">
        <v>324</v>
      </c>
      <c r="B55" s="30" t="s">
        <v>256</v>
      </c>
      <c r="C55" s="35" t="s">
        <v>0</v>
      </c>
      <c r="D55" s="34">
        <v>186314.68</v>
      </c>
    </row>
    <row r="56" spans="1:4" ht="99">
      <c r="A56" s="30" t="s">
        <v>325</v>
      </c>
      <c r="B56" s="30" t="s">
        <v>256</v>
      </c>
      <c r="C56" s="35" t="s">
        <v>4</v>
      </c>
      <c r="D56" s="34">
        <v>186314.68</v>
      </c>
    </row>
    <row r="57" spans="1:4" ht="99">
      <c r="A57" s="30" t="s">
        <v>326</v>
      </c>
      <c r="B57" s="30" t="s">
        <v>256</v>
      </c>
      <c r="C57" s="33" t="s">
        <v>153</v>
      </c>
      <c r="D57" s="34">
        <v>186314.68</v>
      </c>
    </row>
    <row r="58" spans="1:4" ht="45">
      <c r="A58" s="42" t="s">
        <v>327</v>
      </c>
      <c r="B58" s="42" t="s">
        <v>277</v>
      </c>
      <c r="C58" s="37" t="s">
        <v>106</v>
      </c>
      <c r="D58" s="32">
        <v>219245.09</v>
      </c>
    </row>
    <row r="59" spans="1:4" ht="16.5">
      <c r="A59" s="30" t="s">
        <v>328</v>
      </c>
      <c r="B59" s="30" t="s">
        <v>262</v>
      </c>
      <c r="C59" s="33" t="s">
        <v>139</v>
      </c>
      <c r="D59" s="34">
        <v>219245.09</v>
      </c>
    </row>
    <row r="60" spans="1:4" ht="33">
      <c r="A60" s="30" t="s">
        <v>329</v>
      </c>
      <c r="B60" s="30" t="s">
        <v>262</v>
      </c>
      <c r="C60" s="33" t="s">
        <v>154</v>
      </c>
      <c r="D60" s="34">
        <v>219245.09</v>
      </c>
    </row>
    <row r="61" spans="1:4" ht="30">
      <c r="A61" s="42" t="s">
        <v>330</v>
      </c>
      <c r="B61" s="42" t="s">
        <v>277</v>
      </c>
      <c r="C61" s="37" t="s">
        <v>141</v>
      </c>
      <c r="D61" s="32">
        <v>90821.6</v>
      </c>
    </row>
    <row r="62" spans="1:4" ht="66">
      <c r="A62" s="30" t="s">
        <v>331</v>
      </c>
      <c r="B62" s="30" t="s">
        <v>258</v>
      </c>
      <c r="C62" s="33" t="s">
        <v>278</v>
      </c>
      <c r="D62" s="34">
        <v>90821.6</v>
      </c>
    </row>
    <row r="63" spans="1:4" ht="66">
      <c r="A63" s="30" t="s">
        <v>332</v>
      </c>
      <c r="B63" s="30" t="s">
        <v>258</v>
      </c>
      <c r="C63" s="33" t="s">
        <v>155</v>
      </c>
      <c r="D63" s="34">
        <v>90821.6</v>
      </c>
    </row>
    <row r="64" spans="1:4" ht="16.5">
      <c r="A64" s="42" t="s">
        <v>333</v>
      </c>
      <c r="B64" s="42" t="s">
        <v>264</v>
      </c>
      <c r="C64" s="37" t="s">
        <v>140</v>
      </c>
      <c r="D64" s="32">
        <v>8160</v>
      </c>
    </row>
    <row r="65" spans="1:4" ht="49.5">
      <c r="A65" s="30" t="s">
        <v>334</v>
      </c>
      <c r="B65" s="30" t="s">
        <v>264</v>
      </c>
      <c r="C65" s="33" t="s">
        <v>1</v>
      </c>
      <c r="D65" s="34">
        <v>8160</v>
      </c>
    </row>
    <row r="66" spans="1:4" ht="49.5">
      <c r="A66" s="30" t="s">
        <v>335</v>
      </c>
      <c r="B66" s="30" t="s">
        <v>264</v>
      </c>
      <c r="C66" s="33" t="s">
        <v>156</v>
      </c>
      <c r="D66" s="34">
        <v>8160</v>
      </c>
    </row>
    <row r="67" spans="1:4" ht="30">
      <c r="A67" s="42" t="s">
        <v>336</v>
      </c>
      <c r="B67" s="42" t="s">
        <v>277</v>
      </c>
      <c r="C67" s="37" t="s">
        <v>142</v>
      </c>
      <c r="D67" s="32">
        <v>34200</v>
      </c>
    </row>
    <row r="68" spans="1:4" ht="33">
      <c r="A68" s="30" t="s">
        <v>337</v>
      </c>
      <c r="B68" s="30" t="s">
        <v>264</v>
      </c>
      <c r="C68" s="33" t="s">
        <v>157</v>
      </c>
      <c r="D68" s="34">
        <v>34200</v>
      </c>
    </row>
    <row r="69" spans="1:4" ht="49.5">
      <c r="A69" s="30" t="s">
        <v>338</v>
      </c>
      <c r="B69" s="30" t="s">
        <v>264</v>
      </c>
      <c r="C69" s="33" t="s">
        <v>158</v>
      </c>
      <c r="D69" s="34">
        <v>34200</v>
      </c>
    </row>
    <row r="70" spans="1:4" ht="16.5">
      <c r="A70" s="42" t="s">
        <v>339</v>
      </c>
      <c r="B70" s="42" t="s">
        <v>277</v>
      </c>
      <c r="C70" s="37" t="s">
        <v>279</v>
      </c>
      <c r="D70" s="32">
        <v>6500</v>
      </c>
    </row>
    <row r="71" spans="1:4" ht="16.5">
      <c r="A71" s="30" t="s">
        <v>340</v>
      </c>
      <c r="B71" s="30" t="s">
        <v>267</v>
      </c>
      <c r="C71" s="33" t="s">
        <v>280</v>
      </c>
      <c r="D71" s="34">
        <v>6500</v>
      </c>
    </row>
    <row r="72" spans="1:4" ht="33">
      <c r="A72" s="30" t="s">
        <v>341</v>
      </c>
      <c r="B72" s="30" t="s">
        <v>267</v>
      </c>
      <c r="C72" s="33" t="s">
        <v>268</v>
      </c>
      <c r="D72" s="34">
        <v>6500</v>
      </c>
    </row>
    <row r="73" spans="1:4" ht="16.5">
      <c r="A73" s="42" t="s">
        <v>342</v>
      </c>
      <c r="B73" s="42" t="s">
        <v>277</v>
      </c>
      <c r="C73" s="37" t="s">
        <v>159</v>
      </c>
      <c r="D73" s="32">
        <v>3337427</v>
      </c>
    </row>
    <row r="74" spans="1:4" ht="45">
      <c r="A74" s="42" t="s">
        <v>343</v>
      </c>
      <c r="B74" s="42" t="s">
        <v>270</v>
      </c>
      <c r="C74" s="37" t="s">
        <v>107</v>
      </c>
      <c r="D74" s="32">
        <v>3337427</v>
      </c>
    </row>
    <row r="75" spans="1:4" ht="30">
      <c r="A75" s="42" t="s">
        <v>344</v>
      </c>
      <c r="B75" s="42" t="s">
        <v>270</v>
      </c>
      <c r="C75" s="37" t="s">
        <v>160</v>
      </c>
      <c r="D75" s="32">
        <v>952013</v>
      </c>
    </row>
    <row r="76" spans="1:4" ht="33">
      <c r="A76" s="30" t="s">
        <v>345</v>
      </c>
      <c r="B76" s="30" t="s">
        <v>270</v>
      </c>
      <c r="C76" s="33" t="s">
        <v>8</v>
      </c>
      <c r="D76" s="34">
        <v>161040</v>
      </c>
    </row>
    <row r="77" spans="1:4" ht="33">
      <c r="A77" s="30" t="s">
        <v>346</v>
      </c>
      <c r="B77" s="30" t="s">
        <v>270</v>
      </c>
      <c r="C77" s="33" t="s">
        <v>161</v>
      </c>
      <c r="D77" s="34">
        <v>161040</v>
      </c>
    </row>
    <row r="78" spans="1:4" ht="33">
      <c r="A78" s="30" t="s">
        <v>347</v>
      </c>
      <c r="B78" s="30" t="s">
        <v>270</v>
      </c>
      <c r="C78" s="33" t="s">
        <v>2</v>
      </c>
      <c r="D78" s="34">
        <v>790973</v>
      </c>
    </row>
    <row r="79" spans="1:4" ht="49.5">
      <c r="A79" s="30" t="s">
        <v>348</v>
      </c>
      <c r="B79" s="30" t="s">
        <v>270</v>
      </c>
      <c r="C79" s="33" t="s">
        <v>162</v>
      </c>
      <c r="D79" s="34">
        <v>790973</v>
      </c>
    </row>
    <row r="80" spans="1:4" ht="30">
      <c r="A80" s="42" t="s">
        <v>349</v>
      </c>
      <c r="B80" s="42" t="s">
        <v>270</v>
      </c>
      <c r="C80" s="37" t="s">
        <v>163</v>
      </c>
      <c r="D80" s="32">
        <v>484008.6</v>
      </c>
    </row>
    <row r="81" spans="1:4" ht="33">
      <c r="A81" s="30" t="s">
        <v>350</v>
      </c>
      <c r="B81" s="30" t="s">
        <v>270</v>
      </c>
      <c r="C81" s="33" t="s">
        <v>10</v>
      </c>
      <c r="D81" s="34">
        <v>48064</v>
      </c>
    </row>
    <row r="82" spans="1:4" ht="49.5">
      <c r="A82" s="30" t="s">
        <v>351</v>
      </c>
      <c r="B82" s="30" t="s">
        <v>270</v>
      </c>
      <c r="C82" s="33" t="s">
        <v>164</v>
      </c>
      <c r="D82" s="34">
        <v>48064</v>
      </c>
    </row>
    <row r="83" spans="1:4" ht="49.5">
      <c r="A83" s="30" t="s">
        <v>352</v>
      </c>
      <c r="B83" s="30" t="s">
        <v>270</v>
      </c>
      <c r="C83" s="33" t="s">
        <v>11</v>
      </c>
      <c r="D83" s="34">
        <v>416643</v>
      </c>
    </row>
    <row r="84" spans="1:4" ht="66">
      <c r="A84" s="30" t="s">
        <v>353</v>
      </c>
      <c r="B84" s="30" t="s">
        <v>270</v>
      </c>
      <c r="C84" s="33" t="s">
        <v>165</v>
      </c>
      <c r="D84" s="34">
        <v>416643</v>
      </c>
    </row>
    <row r="85" spans="1:4" ht="49.5">
      <c r="A85" s="30" t="s">
        <v>354</v>
      </c>
      <c r="B85" s="30" t="s">
        <v>270</v>
      </c>
      <c r="C85" s="33" t="s">
        <v>108</v>
      </c>
      <c r="D85" s="34">
        <v>19301.6</v>
      </c>
    </row>
    <row r="86" spans="1:4" ht="49.5">
      <c r="A86" s="30" t="s">
        <v>355</v>
      </c>
      <c r="B86" s="30" t="s">
        <v>270</v>
      </c>
      <c r="C86" s="33" t="s">
        <v>166</v>
      </c>
      <c r="D86" s="34">
        <v>19301.6</v>
      </c>
    </row>
    <row r="87" spans="1:4" ht="16.5">
      <c r="A87" s="42" t="s">
        <v>356</v>
      </c>
      <c r="B87" s="42" t="s">
        <v>270</v>
      </c>
      <c r="C87" s="37" t="s">
        <v>9</v>
      </c>
      <c r="D87" s="32">
        <v>1901405.4</v>
      </c>
    </row>
    <row r="88" spans="1:4" ht="33">
      <c r="A88" s="30" t="s">
        <v>357</v>
      </c>
      <c r="B88" s="30" t="s">
        <v>270</v>
      </c>
      <c r="C88" s="33" t="s">
        <v>109</v>
      </c>
      <c r="D88" s="34">
        <v>1901405.4</v>
      </c>
    </row>
    <row r="89" spans="1:4" ht="33">
      <c r="A89" s="30" t="s">
        <v>358</v>
      </c>
      <c r="B89" s="30" t="s">
        <v>270</v>
      </c>
      <c r="C89" s="33" t="s">
        <v>167</v>
      </c>
      <c r="D89" s="34">
        <v>1901405.4</v>
      </c>
    </row>
    <row r="90" spans="1:4" ht="16.5">
      <c r="A90" s="86" t="s">
        <v>276</v>
      </c>
      <c r="B90" s="87"/>
      <c r="C90" s="88"/>
      <c r="D90" s="38">
        <f>D12+D73</f>
        <v>13795291.14</v>
      </c>
    </row>
    <row r="91" spans="1:3" ht="16.5">
      <c r="A91" s="45"/>
      <c r="B91" s="46"/>
      <c r="C91" s="19"/>
    </row>
    <row r="92" spans="1:3" ht="16.5">
      <c r="A92" s="45"/>
      <c r="B92" s="46"/>
      <c r="C92" s="19"/>
    </row>
    <row r="93" spans="1:3" ht="16.5">
      <c r="A93" s="45"/>
      <c r="B93" s="46"/>
      <c r="C93" s="19"/>
    </row>
    <row r="94" spans="1:3" ht="16.5">
      <c r="A94" s="45"/>
      <c r="B94" s="46"/>
      <c r="C94" s="19"/>
    </row>
    <row r="95" spans="1:3" ht="16.5">
      <c r="A95" s="45"/>
      <c r="B95" s="46"/>
      <c r="C95" s="19"/>
    </row>
    <row r="96" spans="1:3" ht="16.5">
      <c r="A96" s="45"/>
      <c r="B96" s="46"/>
      <c r="C96" s="19"/>
    </row>
    <row r="97" spans="1:3" ht="16.5">
      <c r="A97" s="45"/>
      <c r="B97" s="46"/>
      <c r="C97" s="19"/>
    </row>
    <row r="98" spans="1:3" ht="16.5">
      <c r="A98" s="45"/>
      <c r="B98" s="46"/>
      <c r="C98" s="19"/>
    </row>
    <row r="99" spans="1:3" ht="16.5">
      <c r="A99" s="45"/>
      <c r="B99" s="46"/>
      <c r="C99" s="19"/>
    </row>
    <row r="100" spans="1:3" ht="16.5">
      <c r="A100" s="45"/>
      <c r="B100" s="46"/>
      <c r="C100" s="19"/>
    </row>
    <row r="101" spans="1:3" ht="16.5">
      <c r="A101" s="45"/>
      <c r="B101" s="46"/>
      <c r="C101" s="19"/>
    </row>
    <row r="102" spans="1:3" ht="16.5">
      <c r="A102" s="45"/>
      <c r="B102" s="46"/>
      <c r="C102" s="19"/>
    </row>
    <row r="103" spans="1:3" ht="16.5">
      <c r="A103" s="45"/>
      <c r="B103" s="46"/>
      <c r="C103" s="19"/>
    </row>
    <row r="104" spans="1:3" ht="16.5">
      <c r="A104" s="45"/>
      <c r="B104" s="46"/>
      <c r="C104" s="19"/>
    </row>
    <row r="105" spans="1:3" ht="16.5">
      <c r="A105" s="45"/>
      <c r="B105" s="46"/>
      <c r="C105" s="19"/>
    </row>
    <row r="106" spans="1:3" ht="16.5">
      <c r="A106" s="45"/>
      <c r="B106" s="46"/>
      <c r="C106" s="19"/>
    </row>
    <row r="107" spans="1:3" ht="16.5">
      <c r="A107" s="45"/>
      <c r="B107" s="46"/>
      <c r="C107" s="19"/>
    </row>
    <row r="108" spans="1:3" ht="16.5">
      <c r="A108" s="45"/>
      <c r="B108" s="46"/>
      <c r="C108" s="19"/>
    </row>
    <row r="109" spans="1:3" ht="16.5">
      <c r="A109" s="45"/>
      <c r="B109" s="46"/>
      <c r="C109" s="19"/>
    </row>
    <row r="110" spans="1:3" ht="16.5">
      <c r="A110" s="45"/>
      <c r="B110" s="46"/>
      <c r="C110" s="19"/>
    </row>
    <row r="111" spans="1:3" ht="16.5">
      <c r="A111" s="45"/>
      <c r="B111" s="46"/>
      <c r="C111" s="19"/>
    </row>
    <row r="112" spans="1:3" ht="16.5">
      <c r="A112" s="45"/>
      <c r="B112" s="46"/>
      <c r="C112" s="19"/>
    </row>
    <row r="113" spans="1:3" ht="16.5">
      <c r="A113" s="45"/>
      <c r="B113" s="46"/>
      <c r="C113" s="19"/>
    </row>
    <row r="114" spans="1:3" ht="16.5">
      <c r="A114" s="45"/>
      <c r="B114" s="46"/>
      <c r="C114" s="19"/>
    </row>
    <row r="115" spans="1:3" ht="16.5">
      <c r="A115" s="45"/>
      <c r="B115" s="46"/>
      <c r="C115" s="19"/>
    </row>
    <row r="116" spans="1:3" ht="16.5">
      <c r="A116" s="45"/>
      <c r="B116" s="46"/>
      <c r="C116" s="19"/>
    </row>
    <row r="117" spans="1:3" ht="16.5">
      <c r="A117" s="45"/>
      <c r="B117" s="46"/>
      <c r="C117" s="19"/>
    </row>
    <row r="118" spans="1:3" ht="16.5">
      <c r="A118" s="45"/>
      <c r="B118" s="46"/>
      <c r="C118" s="19"/>
    </row>
    <row r="119" spans="1:3" ht="16.5">
      <c r="A119" s="45"/>
      <c r="B119" s="46"/>
      <c r="C119" s="19"/>
    </row>
    <row r="120" spans="1:3" ht="16.5">
      <c r="A120" s="45"/>
      <c r="B120" s="46"/>
      <c r="C120" s="19"/>
    </row>
    <row r="121" spans="1:3" ht="16.5">
      <c r="A121" s="45"/>
      <c r="B121" s="46"/>
      <c r="C121" s="19"/>
    </row>
    <row r="122" spans="1:3" ht="16.5">
      <c r="A122" s="45"/>
      <c r="B122" s="46"/>
      <c r="C122" s="19"/>
    </row>
    <row r="123" spans="1:3" ht="16.5">
      <c r="A123" s="45"/>
      <c r="B123" s="46"/>
      <c r="C123" s="19"/>
    </row>
    <row r="124" spans="1:3" ht="16.5">
      <c r="A124" s="45"/>
      <c r="B124" s="46"/>
      <c r="C124" s="19"/>
    </row>
    <row r="125" spans="1:3" ht="16.5">
      <c r="A125" s="45"/>
      <c r="B125" s="46"/>
      <c r="C125" s="19"/>
    </row>
    <row r="126" spans="1:3" ht="16.5">
      <c r="A126" s="45"/>
      <c r="B126" s="46"/>
      <c r="C126" s="19"/>
    </row>
    <row r="127" spans="1:3" ht="16.5">
      <c r="A127" s="45"/>
      <c r="B127" s="46"/>
      <c r="C127" s="19"/>
    </row>
    <row r="128" spans="1:3" ht="16.5">
      <c r="A128" s="45"/>
      <c r="B128" s="46"/>
      <c r="C128" s="19"/>
    </row>
    <row r="129" spans="1:3" ht="16.5">
      <c r="A129" s="45"/>
      <c r="B129" s="46"/>
      <c r="C129" s="19"/>
    </row>
    <row r="130" spans="1:3" ht="16.5">
      <c r="A130" s="45"/>
      <c r="B130" s="46"/>
      <c r="C130" s="19"/>
    </row>
    <row r="131" spans="1:3" ht="16.5">
      <c r="A131" s="45"/>
      <c r="B131" s="46"/>
      <c r="C131" s="19"/>
    </row>
    <row r="132" spans="1:3" ht="16.5">
      <c r="A132" s="45"/>
      <c r="B132" s="46"/>
      <c r="C132" s="19"/>
    </row>
    <row r="133" spans="1:3" ht="16.5">
      <c r="A133" s="45"/>
      <c r="B133" s="46"/>
      <c r="C133" s="19"/>
    </row>
    <row r="134" spans="1:3" ht="16.5">
      <c r="A134" s="45"/>
      <c r="B134" s="46"/>
      <c r="C134" s="19"/>
    </row>
    <row r="135" spans="1:3" ht="16.5">
      <c r="A135" s="45"/>
      <c r="B135" s="46"/>
      <c r="C135" s="19"/>
    </row>
    <row r="136" spans="1:3" ht="16.5">
      <c r="A136" s="45"/>
      <c r="B136" s="46"/>
      <c r="C136" s="19"/>
    </row>
    <row r="137" spans="1:3" ht="16.5">
      <c r="A137" s="45"/>
      <c r="B137" s="46"/>
      <c r="C137" s="19"/>
    </row>
    <row r="138" spans="1:3" ht="16.5">
      <c r="A138" s="45"/>
      <c r="B138" s="46"/>
      <c r="C138" s="19"/>
    </row>
    <row r="139" spans="1:3" ht="16.5">
      <c r="A139" s="45"/>
      <c r="B139" s="46"/>
      <c r="C139" s="19"/>
    </row>
    <row r="140" spans="1:3" ht="16.5">
      <c r="A140" s="45"/>
      <c r="B140" s="46"/>
      <c r="C140" s="19"/>
    </row>
    <row r="141" spans="1:3" ht="16.5">
      <c r="A141" s="45"/>
      <c r="B141" s="46"/>
      <c r="C141" s="19"/>
    </row>
    <row r="142" spans="1:3" ht="16.5">
      <c r="A142" s="45"/>
      <c r="B142" s="46"/>
      <c r="C142" s="19"/>
    </row>
    <row r="143" spans="1:3" ht="16.5">
      <c r="A143" s="45"/>
      <c r="B143" s="46"/>
      <c r="C143" s="19"/>
    </row>
    <row r="144" spans="1:3" ht="16.5">
      <c r="A144" s="45"/>
      <c r="B144" s="46"/>
      <c r="C144" s="19"/>
    </row>
    <row r="145" spans="1:3" ht="16.5">
      <c r="A145" s="45"/>
      <c r="B145" s="46"/>
      <c r="C145" s="19"/>
    </row>
    <row r="146" spans="1:3" ht="16.5">
      <c r="A146" s="45"/>
      <c r="B146" s="46"/>
      <c r="C146" s="19"/>
    </row>
    <row r="147" spans="1:3" ht="16.5">
      <c r="A147" s="45"/>
      <c r="B147" s="46"/>
      <c r="C147" s="19"/>
    </row>
    <row r="148" spans="1:3" ht="16.5">
      <c r="A148" s="45"/>
      <c r="B148" s="46"/>
      <c r="C148" s="19"/>
    </row>
    <row r="149" spans="1:3" ht="16.5">
      <c r="A149" s="45"/>
      <c r="B149" s="46"/>
      <c r="C149" s="19"/>
    </row>
    <row r="150" spans="1:3" ht="16.5">
      <c r="A150" s="45"/>
      <c r="B150" s="46"/>
      <c r="C150" s="19"/>
    </row>
    <row r="151" spans="1:3" ht="16.5">
      <c r="A151" s="45"/>
      <c r="B151" s="46"/>
      <c r="C151" s="19"/>
    </row>
    <row r="152" spans="1:3" ht="16.5">
      <c r="A152" s="45"/>
      <c r="B152" s="46"/>
      <c r="C152" s="19"/>
    </row>
    <row r="153" spans="1:3" ht="16.5">
      <c r="A153" s="45"/>
      <c r="B153" s="46"/>
      <c r="C153" s="19"/>
    </row>
    <row r="154" spans="1:3" ht="16.5">
      <c r="A154" s="45"/>
      <c r="B154" s="46"/>
      <c r="C154" s="19"/>
    </row>
    <row r="155" spans="1:3" ht="16.5">
      <c r="A155" s="45"/>
      <c r="B155" s="46"/>
      <c r="C155" s="19"/>
    </row>
    <row r="156" spans="1:3" ht="16.5">
      <c r="A156" s="45"/>
      <c r="B156" s="46"/>
      <c r="C156" s="19"/>
    </row>
    <row r="157" spans="1:3" ht="16.5">
      <c r="A157" s="45"/>
      <c r="B157" s="46"/>
      <c r="C157" s="19"/>
    </row>
    <row r="158" spans="1:3" ht="16.5">
      <c r="A158" s="45"/>
      <c r="B158" s="46"/>
      <c r="C158" s="19"/>
    </row>
    <row r="159" spans="1:3" ht="16.5">
      <c r="A159" s="45"/>
      <c r="B159" s="46"/>
      <c r="C159" s="19"/>
    </row>
    <row r="160" spans="1:3" ht="16.5">
      <c r="A160" s="45"/>
      <c r="B160" s="46"/>
      <c r="C160" s="19"/>
    </row>
    <row r="161" spans="1:3" ht="16.5">
      <c r="A161" s="45"/>
      <c r="B161" s="46"/>
      <c r="C161" s="19"/>
    </row>
    <row r="162" spans="1:3" ht="16.5">
      <c r="A162" s="45"/>
      <c r="B162" s="46"/>
      <c r="C162" s="19"/>
    </row>
    <row r="163" spans="1:3" ht="16.5">
      <c r="A163" s="45"/>
      <c r="B163" s="46"/>
      <c r="C163" s="19"/>
    </row>
    <row r="164" spans="1:3" ht="16.5">
      <c r="A164" s="45"/>
      <c r="B164" s="46"/>
      <c r="C164" s="19"/>
    </row>
    <row r="165" spans="1:3" ht="16.5">
      <c r="A165" s="45"/>
      <c r="B165" s="46"/>
      <c r="C165" s="19"/>
    </row>
    <row r="166" spans="1:3" ht="16.5">
      <c r="A166" s="45"/>
      <c r="B166" s="46"/>
      <c r="C166" s="19"/>
    </row>
    <row r="167" spans="1:3" ht="16.5">
      <c r="A167" s="45"/>
      <c r="B167" s="46"/>
      <c r="C167" s="19"/>
    </row>
    <row r="168" spans="1:3" ht="16.5">
      <c r="A168" s="45"/>
      <c r="B168" s="46"/>
      <c r="C168" s="19"/>
    </row>
    <row r="169" spans="1:3" ht="16.5">
      <c r="A169" s="45"/>
      <c r="B169" s="46"/>
      <c r="C169" s="19"/>
    </row>
    <row r="170" spans="1:3" ht="16.5">
      <c r="A170" s="45"/>
      <c r="B170" s="46"/>
      <c r="C170" s="19"/>
    </row>
    <row r="171" spans="1:3" ht="16.5">
      <c r="A171" s="45"/>
      <c r="B171" s="46"/>
      <c r="C171" s="19"/>
    </row>
    <row r="172" spans="1:3" ht="16.5">
      <c r="A172" s="45"/>
      <c r="B172" s="46"/>
      <c r="C172" s="19"/>
    </row>
    <row r="173" spans="1:3" ht="16.5">
      <c r="A173" s="45"/>
      <c r="B173" s="46"/>
      <c r="C173" s="19"/>
    </row>
    <row r="174" spans="1:3" ht="16.5">
      <c r="A174" s="45"/>
      <c r="B174" s="46"/>
      <c r="C174" s="19"/>
    </row>
    <row r="175" spans="1:3" ht="16.5">
      <c r="A175" s="45"/>
      <c r="B175" s="46"/>
      <c r="C175" s="19"/>
    </row>
    <row r="176" spans="1:3" ht="16.5">
      <c r="A176" s="45"/>
      <c r="B176" s="46"/>
      <c r="C176" s="19"/>
    </row>
    <row r="177" spans="1:3" ht="16.5">
      <c r="A177" s="45"/>
      <c r="B177" s="46"/>
      <c r="C177" s="19"/>
    </row>
    <row r="178" spans="1:3" ht="16.5">
      <c r="A178" s="45"/>
      <c r="B178" s="46"/>
      <c r="C178" s="19"/>
    </row>
    <row r="179" spans="1:3" ht="16.5">
      <c r="A179" s="45"/>
      <c r="B179" s="46"/>
      <c r="C179" s="19"/>
    </row>
    <row r="180" spans="1:3" ht="16.5">
      <c r="A180" s="45"/>
      <c r="B180" s="46"/>
      <c r="C180" s="19"/>
    </row>
    <row r="181" spans="1:3" ht="16.5">
      <c r="A181" s="45"/>
      <c r="B181" s="46"/>
      <c r="C181" s="19"/>
    </row>
    <row r="182" spans="1:3" ht="16.5">
      <c r="A182" s="45"/>
      <c r="B182" s="46"/>
      <c r="C182" s="19"/>
    </row>
    <row r="183" spans="1:3" ht="16.5">
      <c r="A183" s="45"/>
      <c r="B183" s="46"/>
      <c r="C183" s="19"/>
    </row>
    <row r="184" spans="1:3" ht="16.5">
      <c r="A184" s="45"/>
      <c r="B184" s="46"/>
      <c r="C184" s="19"/>
    </row>
    <row r="185" spans="1:3" ht="16.5">
      <c r="A185" s="45"/>
      <c r="B185" s="46"/>
      <c r="C185" s="19"/>
    </row>
    <row r="186" spans="1:3" ht="16.5">
      <c r="A186" s="45"/>
      <c r="B186" s="46"/>
      <c r="C186" s="19"/>
    </row>
    <row r="187" spans="1:3" ht="16.5">
      <c r="A187" s="45"/>
      <c r="B187" s="46"/>
      <c r="C187" s="19"/>
    </row>
    <row r="188" spans="1:3" ht="16.5">
      <c r="A188" s="45"/>
      <c r="B188" s="46"/>
      <c r="C188" s="19"/>
    </row>
    <row r="189" spans="1:3" ht="16.5">
      <c r="A189" s="45"/>
      <c r="B189" s="46"/>
      <c r="C189" s="19"/>
    </row>
    <row r="190" spans="1:3" ht="16.5">
      <c r="A190" s="45"/>
      <c r="B190" s="46"/>
      <c r="C190" s="19"/>
    </row>
    <row r="191" spans="1:3" ht="16.5">
      <c r="A191" s="45"/>
      <c r="B191" s="46"/>
      <c r="C191" s="19"/>
    </row>
    <row r="192" spans="1:3" ht="16.5">
      <c r="A192" s="45"/>
      <c r="B192" s="46"/>
      <c r="C192" s="19"/>
    </row>
    <row r="193" spans="1:3" ht="16.5">
      <c r="A193" s="45"/>
      <c r="B193" s="46"/>
      <c r="C193" s="19"/>
    </row>
    <row r="194" spans="1:3" ht="16.5">
      <c r="A194" s="45"/>
      <c r="B194" s="46"/>
      <c r="C194" s="19"/>
    </row>
    <row r="195" spans="1:3" ht="16.5">
      <c r="A195" s="45"/>
      <c r="B195" s="46"/>
      <c r="C195" s="19"/>
    </row>
    <row r="196" spans="1:3" ht="16.5">
      <c r="A196" s="45"/>
      <c r="B196" s="46"/>
      <c r="C196" s="19"/>
    </row>
    <row r="197" spans="1:3" ht="16.5">
      <c r="A197" s="45"/>
      <c r="B197" s="46"/>
      <c r="C197" s="19"/>
    </row>
    <row r="198" spans="1:3" ht="16.5">
      <c r="A198" s="45"/>
      <c r="B198" s="46"/>
      <c r="C198" s="19"/>
    </row>
    <row r="199" spans="1:3" ht="16.5">
      <c r="A199" s="45"/>
      <c r="B199" s="46"/>
      <c r="C199" s="19"/>
    </row>
    <row r="200" spans="1:3" ht="16.5">
      <c r="A200" s="45"/>
      <c r="B200" s="46"/>
      <c r="C200" s="19"/>
    </row>
    <row r="201" spans="1:3" ht="16.5">
      <c r="A201" s="45"/>
      <c r="B201" s="46"/>
      <c r="C201" s="19"/>
    </row>
    <row r="202" spans="1:3" ht="16.5">
      <c r="A202" s="45"/>
      <c r="B202" s="46"/>
      <c r="C202" s="19"/>
    </row>
    <row r="203" spans="1:3" ht="16.5">
      <c r="A203" s="45"/>
      <c r="B203" s="46"/>
      <c r="C203" s="19"/>
    </row>
    <row r="204" spans="1:3" ht="16.5">
      <c r="A204" s="45"/>
      <c r="B204" s="46"/>
      <c r="C204" s="19"/>
    </row>
    <row r="205" spans="1:3" ht="16.5">
      <c r="A205" s="45"/>
      <c r="B205" s="46"/>
      <c r="C205" s="19"/>
    </row>
    <row r="206" spans="1:3" ht="16.5">
      <c r="A206" s="45"/>
      <c r="B206" s="46"/>
      <c r="C206" s="19"/>
    </row>
    <row r="207" spans="1:3" ht="16.5">
      <c r="A207" s="45"/>
      <c r="B207" s="46"/>
      <c r="C207" s="19"/>
    </row>
    <row r="208" spans="1:3" ht="16.5">
      <c r="A208" s="45"/>
      <c r="B208" s="46"/>
      <c r="C208" s="19"/>
    </row>
    <row r="209" spans="1:3" ht="16.5">
      <c r="A209" s="45"/>
      <c r="B209" s="46"/>
      <c r="C209" s="19"/>
    </row>
    <row r="210" spans="1:3" ht="16.5">
      <c r="A210" s="45"/>
      <c r="B210" s="46"/>
      <c r="C210" s="19"/>
    </row>
    <row r="211" spans="1:3" ht="16.5">
      <c r="A211" s="45"/>
      <c r="B211" s="46"/>
      <c r="C211" s="19"/>
    </row>
    <row r="212" spans="1:3" ht="16.5">
      <c r="A212" s="45"/>
      <c r="B212" s="46"/>
      <c r="C212" s="19"/>
    </row>
    <row r="213" spans="1:3" ht="16.5">
      <c r="A213" s="45"/>
      <c r="B213" s="46"/>
      <c r="C213" s="19"/>
    </row>
    <row r="214" spans="1:3" ht="16.5">
      <c r="A214" s="45"/>
      <c r="B214" s="46"/>
      <c r="C214" s="19"/>
    </row>
    <row r="215" spans="1:3" ht="16.5">
      <c r="A215" s="45"/>
      <c r="B215" s="46"/>
      <c r="C215" s="19"/>
    </row>
    <row r="216" spans="1:3" ht="16.5">
      <c r="A216" s="45"/>
      <c r="B216" s="46"/>
      <c r="C216" s="19"/>
    </row>
    <row r="217" spans="1:3" ht="16.5">
      <c r="A217" s="45"/>
      <c r="B217" s="46"/>
      <c r="C217" s="19"/>
    </row>
    <row r="218" spans="1:3" ht="16.5">
      <c r="A218" s="45"/>
      <c r="B218" s="46"/>
      <c r="C218" s="19"/>
    </row>
    <row r="219" spans="1:3" ht="16.5">
      <c r="A219" s="45"/>
      <c r="B219" s="46"/>
      <c r="C219" s="19"/>
    </row>
    <row r="220" spans="1:3" ht="16.5">
      <c r="A220" s="45"/>
      <c r="B220" s="46"/>
      <c r="C220" s="19"/>
    </row>
    <row r="221" spans="1:3" ht="16.5">
      <c r="A221" s="45"/>
      <c r="B221" s="46"/>
      <c r="C221" s="19"/>
    </row>
    <row r="222" spans="1:3" ht="16.5">
      <c r="A222" s="45"/>
      <c r="B222" s="46"/>
      <c r="C222" s="19"/>
    </row>
    <row r="223" spans="1:3" ht="16.5">
      <c r="A223" s="45"/>
      <c r="B223" s="46"/>
      <c r="C223" s="19"/>
    </row>
    <row r="224" spans="1:3" ht="16.5">
      <c r="A224" s="45"/>
      <c r="B224" s="46"/>
      <c r="C224" s="19"/>
    </row>
    <row r="225" spans="1:3" ht="16.5">
      <c r="A225" s="45"/>
      <c r="B225" s="46"/>
      <c r="C225" s="19"/>
    </row>
    <row r="226" spans="1:3" ht="16.5">
      <c r="A226" s="45"/>
      <c r="B226" s="46"/>
      <c r="C226" s="19"/>
    </row>
    <row r="227" spans="1:3" ht="16.5">
      <c r="A227" s="45"/>
      <c r="B227" s="46"/>
      <c r="C227" s="19"/>
    </row>
    <row r="228" spans="1:3" ht="16.5">
      <c r="A228" s="45"/>
      <c r="B228" s="46"/>
      <c r="C228" s="19"/>
    </row>
    <row r="229" spans="1:3" ht="16.5">
      <c r="A229" s="45"/>
      <c r="B229" s="46"/>
      <c r="C229" s="19"/>
    </row>
    <row r="230" spans="1:3" ht="16.5">
      <c r="A230" s="45"/>
      <c r="B230" s="46"/>
      <c r="C230" s="19"/>
    </row>
    <row r="231" spans="1:3" ht="16.5">
      <c r="A231" s="45"/>
      <c r="B231" s="46"/>
      <c r="C231" s="19"/>
    </row>
    <row r="232" spans="1:3" ht="16.5">
      <c r="A232" s="45"/>
      <c r="B232" s="46"/>
      <c r="C232" s="19"/>
    </row>
    <row r="233" spans="1:3" ht="16.5">
      <c r="A233" s="45"/>
      <c r="B233" s="46"/>
      <c r="C233" s="19"/>
    </row>
    <row r="234" spans="1:3" ht="16.5">
      <c r="A234" s="45"/>
      <c r="B234" s="46"/>
      <c r="C234" s="19"/>
    </row>
    <row r="235" spans="1:3" ht="16.5">
      <c r="A235" s="45"/>
      <c r="B235" s="46"/>
      <c r="C235" s="19"/>
    </row>
    <row r="236" spans="1:3" ht="16.5">
      <c r="A236" s="45"/>
      <c r="B236" s="46"/>
      <c r="C236" s="19"/>
    </row>
    <row r="237" spans="1:3" ht="16.5">
      <c r="A237" s="45"/>
      <c r="B237" s="46"/>
      <c r="C237" s="19"/>
    </row>
    <row r="238" spans="1:3" ht="16.5">
      <c r="A238" s="45"/>
      <c r="B238" s="46"/>
      <c r="C238" s="19"/>
    </row>
    <row r="239" spans="1:3" ht="16.5">
      <c r="A239" s="45"/>
      <c r="B239" s="46"/>
      <c r="C239" s="19"/>
    </row>
    <row r="240" spans="1:3" ht="16.5">
      <c r="A240" s="45"/>
      <c r="B240" s="46"/>
      <c r="C240" s="19"/>
    </row>
    <row r="241" spans="1:3" ht="16.5">
      <c r="A241" s="45"/>
      <c r="B241" s="46"/>
      <c r="C241" s="19"/>
    </row>
    <row r="242" spans="1:3" ht="16.5">
      <c r="A242" s="45"/>
      <c r="B242" s="46"/>
      <c r="C242" s="19"/>
    </row>
    <row r="243" spans="1:3" ht="16.5">
      <c r="A243" s="45"/>
      <c r="B243" s="46"/>
      <c r="C243" s="19"/>
    </row>
    <row r="244" spans="1:3" ht="16.5">
      <c r="A244" s="45"/>
      <c r="B244" s="46"/>
      <c r="C244" s="19"/>
    </row>
    <row r="245" spans="1:3" ht="16.5">
      <c r="A245" s="45"/>
      <c r="B245" s="46"/>
      <c r="C245" s="19"/>
    </row>
    <row r="246" spans="1:3" ht="16.5">
      <c r="A246" s="45"/>
      <c r="B246" s="46"/>
      <c r="C246" s="19"/>
    </row>
    <row r="247" spans="1:3" ht="16.5">
      <c r="A247" s="45"/>
      <c r="B247" s="46"/>
      <c r="C247" s="19"/>
    </row>
    <row r="248" spans="1:3" ht="16.5">
      <c r="A248" s="45"/>
      <c r="B248" s="46"/>
      <c r="C248" s="19"/>
    </row>
    <row r="249" spans="1:3" ht="16.5">
      <c r="A249" s="45"/>
      <c r="B249" s="46"/>
      <c r="C249" s="19"/>
    </row>
    <row r="250" spans="1:3" ht="16.5">
      <c r="A250" s="45"/>
      <c r="B250" s="46"/>
      <c r="C250" s="19"/>
    </row>
    <row r="251" spans="1:3" ht="16.5">
      <c r="A251" s="45"/>
      <c r="B251" s="46"/>
      <c r="C251" s="19"/>
    </row>
    <row r="252" spans="1:3" ht="16.5">
      <c r="A252" s="45"/>
      <c r="B252" s="46"/>
      <c r="C252" s="19"/>
    </row>
    <row r="253" spans="1:3" ht="16.5">
      <c r="A253" s="45"/>
      <c r="B253" s="46"/>
      <c r="C253" s="19"/>
    </row>
    <row r="254" spans="1:3" ht="16.5">
      <c r="A254" s="45"/>
      <c r="B254" s="46"/>
      <c r="C254" s="19"/>
    </row>
    <row r="255" spans="1:3" ht="16.5">
      <c r="A255" s="45"/>
      <c r="B255" s="46"/>
      <c r="C255" s="19"/>
    </row>
    <row r="256" spans="1:3" ht="16.5">
      <c r="A256" s="45"/>
      <c r="B256" s="46"/>
      <c r="C256" s="19"/>
    </row>
    <row r="257" spans="1:3" ht="16.5">
      <c r="A257" s="45"/>
      <c r="B257" s="46"/>
      <c r="C257" s="19"/>
    </row>
    <row r="258" spans="1:3" ht="16.5">
      <c r="A258" s="45"/>
      <c r="B258" s="46"/>
      <c r="C258" s="19"/>
    </row>
    <row r="259" spans="1:3" ht="16.5">
      <c r="A259" s="45"/>
      <c r="B259" s="46"/>
      <c r="C259" s="19"/>
    </row>
    <row r="260" spans="1:3" ht="16.5">
      <c r="A260" s="45"/>
      <c r="B260" s="46"/>
      <c r="C260" s="19"/>
    </row>
    <row r="261" spans="1:3" ht="16.5">
      <c r="A261" s="45"/>
      <c r="B261" s="46"/>
      <c r="C261" s="19"/>
    </row>
    <row r="262" spans="1:3" ht="16.5">
      <c r="A262" s="45"/>
      <c r="B262" s="46"/>
      <c r="C262" s="19"/>
    </row>
    <row r="263" spans="1:3" ht="16.5">
      <c r="A263" s="45"/>
      <c r="B263" s="46"/>
      <c r="C263" s="19"/>
    </row>
    <row r="264" spans="1:2" ht="16.5">
      <c r="A264" s="45"/>
      <c r="B264" s="46"/>
    </row>
    <row r="265" spans="1:2" ht="16.5">
      <c r="A265" s="45"/>
      <c r="B265" s="46"/>
    </row>
    <row r="266" spans="1:2" ht="16.5">
      <c r="A266" s="45"/>
      <c r="B266" s="46"/>
    </row>
    <row r="267" spans="1:2" ht="16.5">
      <c r="A267" s="45"/>
      <c r="B267" s="46"/>
    </row>
    <row r="268" spans="1:2" ht="16.5">
      <c r="A268" s="45"/>
      <c r="B268" s="46"/>
    </row>
    <row r="269" spans="1:2" ht="16.5">
      <c r="A269" s="45"/>
      <c r="B269" s="46"/>
    </row>
    <row r="270" spans="1:2" ht="16.5">
      <c r="A270" s="45"/>
      <c r="B270" s="46"/>
    </row>
    <row r="271" spans="1:2" ht="16.5">
      <c r="A271" s="45"/>
      <c r="B271" s="46"/>
    </row>
    <row r="272" spans="1:2" ht="16.5">
      <c r="A272" s="45"/>
      <c r="B272" s="46"/>
    </row>
    <row r="273" spans="1:2" ht="16.5">
      <c r="A273" s="45"/>
      <c r="B273" s="46"/>
    </row>
    <row r="274" spans="1:2" ht="16.5">
      <c r="A274" s="45"/>
      <c r="B274" s="46"/>
    </row>
    <row r="275" spans="1:2" ht="16.5">
      <c r="A275" s="45"/>
      <c r="B275" s="46"/>
    </row>
    <row r="276" spans="1:2" ht="16.5">
      <c r="A276" s="45"/>
      <c r="B276" s="46"/>
    </row>
    <row r="277" spans="1:2" ht="16.5">
      <c r="A277" s="45"/>
      <c r="B277" s="46"/>
    </row>
    <row r="278" spans="1:2" ht="16.5">
      <c r="A278" s="45"/>
      <c r="B278" s="46"/>
    </row>
    <row r="279" spans="1:2" ht="16.5">
      <c r="A279" s="45"/>
      <c r="B279" s="46"/>
    </row>
    <row r="280" spans="1:2" ht="16.5">
      <c r="A280" s="45"/>
      <c r="B280" s="46"/>
    </row>
    <row r="281" spans="1:2" ht="16.5">
      <c r="A281" s="45"/>
      <c r="B281" s="46"/>
    </row>
    <row r="282" spans="1:2" ht="16.5">
      <c r="A282" s="45"/>
      <c r="B282" s="46"/>
    </row>
    <row r="283" spans="1:2" ht="16.5">
      <c r="A283" s="45"/>
      <c r="B283" s="46"/>
    </row>
    <row r="284" spans="1:2" ht="16.5">
      <c r="A284" s="45"/>
      <c r="B284" s="46"/>
    </row>
    <row r="285" spans="1:2" ht="16.5">
      <c r="A285" s="45"/>
      <c r="B285" s="46"/>
    </row>
    <row r="286" spans="1:2" ht="16.5">
      <c r="A286" s="45"/>
      <c r="B286" s="46"/>
    </row>
    <row r="287" spans="1:2" ht="16.5">
      <c r="A287" s="45"/>
      <c r="B287" s="46"/>
    </row>
    <row r="288" spans="1:2" ht="16.5">
      <c r="A288" s="45"/>
      <c r="B288" s="46"/>
    </row>
    <row r="289" spans="1:2" ht="16.5">
      <c r="A289" s="45"/>
      <c r="B289" s="46"/>
    </row>
    <row r="290" spans="1:2" ht="16.5">
      <c r="A290" s="45"/>
      <c r="B290" s="46"/>
    </row>
    <row r="291" spans="1:2" ht="16.5">
      <c r="A291" s="45"/>
      <c r="B291" s="46"/>
    </row>
    <row r="292" spans="1:2" ht="16.5">
      <c r="A292" s="47"/>
      <c r="B292" s="48"/>
    </row>
  </sheetData>
  <sheetProtection/>
  <mergeCells count="10">
    <mergeCell ref="A90:C90"/>
    <mergeCell ref="A11:B11"/>
    <mergeCell ref="A1:D1"/>
    <mergeCell ref="A2:D2"/>
    <mergeCell ref="A3:D3"/>
    <mergeCell ref="A4:D4"/>
    <mergeCell ref="A5:D5"/>
    <mergeCell ref="A7:D7"/>
    <mergeCell ref="A8:D8"/>
    <mergeCell ref="A9:D9"/>
  </mergeCells>
  <printOptions/>
  <pageMargins left="0.7874015748031497" right="0.1968503937007874" top="0.48" bottom="0" header="0.51" footer="0.15748031496062992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4"/>
  <sheetViews>
    <sheetView zoomScalePageLayoutView="0" workbookViewId="0" topLeftCell="A1">
      <selection activeCell="A6" sqref="A6:D6"/>
    </sheetView>
  </sheetViews>
  <sheetFormatPr defaultColWidth="8.796875" defaultRowHeight="15"/>
  <cols>
    <col min="1" max="1" width="62.796875" style="26" customWidth="1"/>
    <col min="2" max="2" width="10.5" style="26" customWidth="1"/>
    <col min="3" max="3" width="5.5" style="26" customWidth="1"/>
    <col min="4" max="4" width="12.5" style="19" hidden="1" customWidth="1"/>
    <col min="5" max="5" width="12.59765625" style="57" customWidth="1"/>
    <col min="6" max="16384" width="8.796875" style="19" customWidth="1"/>
  </cols>
  <sheetData>
    <row r="1" spans="1:6" ht="16.5">
      <c r="A1" s="90" t="s">
        <v>78</v>
      </c>
      <c r="B1" s="90"/>
      <c r="C1" s="90"/>
      <c r="D1" s="90"/>
      <c r="E1" s="90"/>
      <c r="F1" s="1"/>
    </row>
    <row r="2" spans="1:6" ht="15.75" customHeight="1">
      <c r="A2" s="91" t="s">
        <v>80</v>
      </c>
      <c r="B2" s="91"/>
      <c r="C2" s="91"/>
      <c r="D2" s="91"/>
      <c r="E2" s="91"/>
      <c r="F2" s="21"/>
    </row>
    <row r="3" spans="1:6" ht="15.75" customHeight="1">
      <c r="A3" s="91" t="s">
        <v>43</v>
      </c>
      <c r="B3" s="91"/>
      <c r="C3" s="91"/>
      <c r="D3" s="91"/>
      <c r="E3" s="91"/>
      <c r="F3" s="21"/>
    </row>
    <row r="4" spans="1:6" ht="16.5" customHeight="1">
      <c r="A4" s="91" t="s">
        <v>143</v>
      </c>
      <c r="B4" s="91"/>
      <c r="C4" s="91"/>
      <c r="D4" s="91"/>
      <c r="E4" s="91"/>
      <c r="F4" s="21"/>
    </row>
    <row r="5" spans="1:6" ht="16.5" customHeight="1">
      <c r="A5" s="90" t="s">
        <v>362</v>
      </c>
      <c r="B5" s="90"/>
      <c r="C5" s="90"/>
      <c r="D5" s="90"/>
      <c r="E5" s="90"/>
      <c r="F5" s="22"/>
    </row>
    <row r="6" spans="1:4" ht="16.5" customHeight="1">
      <c r="A6" s="100"/>
      <c r="B6" s="100"/>
      <c r="C6" s="100"/>
      <c r="D6" s="100"/>
    </row>
    <row r="7" spans="1:5" ht="19.5" customHeight="1">
      <c r="A7" s="99" t="s">
        <v>359</v>
      </c>
      <c r="B7" s="99"/>
      <c r="C7" s="99"/>
      <c r="D7" s="99"/>
      <c r="E7" s="99"/>
    </row>
    <row r="8" spans="1:5" ht="21" customHeight="1">
      <c r="A8" s="99"/>
      <c r="B8" s="99"/>
      <c r="C8" s="99"/>
      <c r="D8" s="99"/>
      <c r="E8" s="99"/>
    </row>
    <row r="9" spans="1:5" ht="16.5">
      <c r="A9" s="23"/>
      <c r="B9" s="23"/>
      <c r="C9" s="23"/>
      <c r="E9" s="58" t="s">
        <v>79</v>
      </c>
    </row>
    <row r="10" spans="1:5" s="24" customFormat="1" ht="16.5">
      <c r="A10" s="93" t="s">
        <v>6</v>
      </c>
      <c r="B10" s="93" t="s">
        <v>168</v>
      </c>
      <c r="C10" s="93" t="s">
        <v>169</v>
      </c>
      <c r="D10" s="96"/>
      <c r="E10" s="98" t="s">
        <v>44</v>
      </c>
    </row>
    <row r="11" spans="1:5" ht="16.5">
      <c r="A11" s="94"/>
      <c r="B11" s="95"/>
      <c r="C11" s="95"/>
      <c r="D11" s="97"/>
      <c r="E11" s="98"/>
    </row>
    <row r="12" spans="1:5" ht="16.5">
      <c r="A12" s="49" t="s">
        <v>110</v>
      </c>
      <c r="B12" s="50" t="s">
        <v>111</v>
      </c>
      <c r="C12" s="50"/>
      <c r="D12" s="51">
        <v>14517481.4</v>
      </c>
      <c r="E12" s="56">
        <v>13979861.71</v>
      </c>
    </row>
    <row r="13" spans="1:5" ht="16.5">
      <c r="A13" s="52" t="s">
        <v>170</v>
      </c>
      <c r="B13" s="53" t="s">
        <v>171</v>
      </c>
      <c r="C13" s="53"/>
      <c r="D13" s="54">
        <v>499451</v>
      </c>
      <c r="E13" s="59">
        <v>464451</v>
      </c>
    </row>
    <row r="14" spans="1:5" ht="16.5">
      <c r="A14" s="52" t="s">
        <v>116</v>
      </c>
      <c r="B14" s="53" t="s">
        <v>171</v>
      </c>
      <c r="C14" s="53" t="s">
        <v>117</v>
      </c>
      <c r="D14" s="54">
        <v>499451</v>
      </c>
      <c r="E14" s="59">
        <v>464451</v>
      </c>
    </row>
    <row r="15" spans="1:5" ht="33">
      <c r="A15" s="52" t="s">
        <v>126</v>
      </c>
      <c r="B15" s="53" t="s">
        <v>127</v>
      </c>
      <c r="C15" s="53"/>
      <c r="D15" s="54">
        <v>1144949.16</v>
      </c>
      <c r="E15" s="60">
        <v>1144949.16</v>
      </c>
    </row>
    <row r="16" spans="1:5" ht="16.5">
      <c r="A16" s="52" t="s">
        <v>116</v>
      </c>
      <c r="B16" s="53" t="s">
        <v>127</v>
      </c>
      <c r="C16" s="53" t="s">
        <v>117</v>
      </c>
      <c r="D16" s="54">
        <v>1144949.16</v>
      </c>
      <c r="E16" s="60">
        <v>1144949.16</v>
      </c>
    </row>
    <row r="17" spans="1:5" ht="16.5">
      <c r="A17" s="52" t="s">
        <v>172</v>
      </c>
      <c r="B17" s="53" t="s">
        <v>129</v>
      </c>
      <c r="C17" s="53"/>
      <c r="D17" s="54">
        <v>5217.54</v>
      </c>
      <c r="E17" s="60">
        <v>5217.54</v>
      </c>
    </row>
    <row r="18" spans="1:5" ht="16.5">
      <c r="A18" s="52" t="s">
        <v>116</v>
      </c>
      <c r="B18" s="53" t="s">
        <v>129</v>
      </c>
      <c r="C18" s="53" t="s">
        <v>117</v>
      </c>
      <c r="D18" s="54">
        <v>5217.54</v>
      </c>
      <c r="E18" s="60">
        <v>5217.54</v>
      </c>
    </row>
    <row r="19" spans="1:5" ht="49.5">
      <c r="A19" s="52" t="s">
        <v>173</v>
      </c>
      <c r="B19" s="53" t="s">
        <v>174</v>
      </c>
      <c r="C19" s="53"/>
      <c r="D19" s="54">
        <v>3636.36</v>
      </c>
      <c r="E19" s="60">
        <v>3636.36</v>
      </c>
    </row>
    <row r="20" spans="1:5" ht="16.5">
      <c r="A20" s="52" t="s">
        <v>116</v>
      </c>
      <c r="B20" s="53" t="s">
        <v>174</v>
      </c>
      <c r="C20" s="53" t="s">
        <v>117</v>
      </c>
      <c r="D20" s="54">
        <v>3636.36</v>
      </c>
      <c r="E20" s="60">
        <v>3636.36</v>
      </c>
    </row>
    <row r="21" spans="1:5" ht="16.5">
      <c r="A21" s="52" t="s">
        <v>175</v>
      </c>
      <c r="B21" s="53" t="s">
        <v>176</v>
      </c>
      <c r="C21" s="53"/>
      <c r="D21" s="54">
        <v>200000</v>
      </c>
      <c r="E21" s="59">
        <v>199901.67</v>
      </c>
    </row>
    <row r="22" spans="1:5" ht="16.5">
      <c r="A22" s="52" t="s">
        <v>116</v>
      </c>
      <c r="B22" s="53" t="s">
        <v>176</v>
      </c>
      <c r="C22" s="53" t="s">
        <v>117</v>
      </c>
      <c r="D22" s="54">
        <v>200000</v>
      </c>
      <c r="E22" s="59">
        <v>199901.67</v>
      </c>
    </row>
    <row r="23" spans="1:5" ht="33">
      <c r="A23" s="52" t="s">
        <v>177</v>
      </c>
      <c r="B23" s="53" t="s">
        <v>125</v>
      </c>
      <c r="C23" s="53"/>
      <c r="D23" s="54">
        <v>416643</v>
      </c>
      <c r="E23" s="60">
        <v>416643</v>
      </c>
    </row>
    <row r="24" spans="1:5" ht="49.5">
      <c r="A24" s="52" t="s">
        <v>113</v>
      </c>
      <c r="B24" s="53" t="s">
        <v>125</v>
      </c>
      <c r="C24" s="53" t="s">
        <v>93</v>
      </c>
      <c r="D24" s="54">
        <v>363299</v>
      </c>
      <c r="E24" s="60">
        <v>363299</v>
      </c>
    </row>
    <row r="25" spans="1:5" ht="16.5">
      <c r="A25" s="52" t="s">
        <v>116</v>
      </c>
      <c r="B25" s="53" t="s">
        <v>125</v>
      </c>
      <c r="C25" s="53" t="s">
        <v>117</v>
      </c>
      <c r="D25" s="54">
        <v>53344</v>
      </c>
      <c r="E25" s="60">
        <v>53344</v>
      </c>
    </row>
    <row r="26" spans="1:5" ht="16.5">
      <c r="A26" s="52" t="s">
        <v>29</v>
      </c>
      <c r="B26" s="53" t="s">
        <v>120</v>
      </c>
      <c r="C26" s="53"/>
      <c r="D26" s="54">
        <v>48064</v>
      </c>
      <c r="E26" s="59">
        <v>48064</v>
      </c>
    </row>
    <row r="27" spans="1:5" ht="49.5">
      <c r="A27" s="52" t="s">
        <v>113</v>
      </c>
      <c r="B27" s="53" t="s">
        <v>120</v>
      </c>
      <c r="C27" s="53" t="s">
        <v>93</v>
      </c>
      <c r="D27" s="54">
        <v>42937</v>
      </c>
      <c r="E27" s="60">
        <v>42937</v>
      </c>
    </row>
    <row r="28" spans="1:5" ht="16.5">
      <c r="A28" s="52" t="s">
        <v>116</v>
      </c>
      <c r="B28" s="53" t="s">
        <v>120</v>
      </c>
      <c r="C28" s="53" t="s">
        <v>117</v>
      </c>
      <c r="D28" s="54">
        <v>5127</v>
      </c>
      <c r="E28" s="60">
        <v>5127</v>
      </c>
    </row>
    <row r="29" spans="1:5" ht="33">
      <c r="A29" s="52" t="s">
        <v>178</v>
      </c>
      <c r="B29" s="53" t="s">
        <v>128</v>
      </c>
      <c r="C29" s="53"/>
      <c r="D29" s="54">
        <v>400458</v>
      </c>
      <c r="E29" s="60">
        <v>400458</v>
      </c>
    </row>
    <row r="30" spans="1:5" ht="16.5">
      <c r="A30" s="52" t="s">
        <v>35</v>
      </c>
      <c r="B30" s="53" t="s">
        <v>128</v>
      </c>
      <c r="C30" s="53" t="s">
        <v>179</v>
      </c>
      <c r="D30" s="54">
        <v>400458</v>
      </c>
      <c r="E30" s="60">
        <v>400458</v>
      </c>
    </row>
    <row r="31" spans="1:5" ht="33">
      <c r="A31" s="52" t="s">
        <v>180</v>
      </c>
      <c r="B31" s="53" t="s">
        <v>181</v>
      </c>
      <c r="C31" s="53"/>
      <c r="D31" s="54">
        <v>61525</v>
      </c>
      <c r="E31" s="60">
        <v>61525</v>
      </c>
    </row>
    <row r="32" spans="1:5" ht="16.5">
      <c r="A32" s="52" t="s">
        <v>35</v>
      </c>
      <c r="B32" s="53" t="s">
        <v>181</v>
      </c>
      <c r="C32" s="53" t="s">
        <v>179</v>
      </c>
      <c r="D32" s="54">
        <v>61525</v>
      </c>
      <c r="E32" s="60">
        <v>61525</v>
      </c>
    </row>
    <row r="33" spans="1:5" ht="66">
      <c r="A33" s="55" t="s">
        <v>182</v>
      </c>
      <c r="B33" s="53" t="s">
        <v>183</v>
      </c>
      <c r="C33" s="53"/>
      <c r="D33" s="54">
        <v>10740</v>
      </c>
      <c r="E33" s="60">
        <v>10740</v>
      </c>
    </row>
    <row r="34" spans="1:5" ht="16.5">
      <c r="A34" s="52" t="s">
        <v>35</v>
      </c>
      <c r="B34" s="53" t="s">
        <v>183</v>
      </c>
      <c r="C34" s="53" t="s">
        <v>179</v>
      </c>
      <c r="D34" s="54">
        <v>10740</v>
      </c>
      <c r="E34" s="60">
        <v>10740</v>
      </c>
    </row>
    <row r="35" spans="1:5" ht="82.5">
      <c r="A35" s="55" t="s">
        <v>184</v>
      </c>
      <c r="B35" s="53" t="s">
        <v>185</v>
      </c>
      <c r="C35" s="53"/>
      <c r="D35" s="54">
        <v>10740</v>
      </c>
      <c r="E35" s="60">
        <v>10740</v>
      </c>
    </row>
    <row r="36" spans="1:5" ht="16.5">
      <c r="A36" s="52" t="s">
        <v>35</v>
      </c>
      <c r="B36" s="53" t="s">
        <v>185</v>
      </c>
      <c r="C36" s="53" t="s">
        <v>179</v>
      </c>
      <c r="D36" s="54">
        <v>10740</v>
      </c>
      <c r="E36" s="60">
        <v>10740</v>
      </c>
    </row>
    <row r="37" spans="1:5" ht="16.5">
      <c r="A37" s="52" t="s">
        <v>186</v>
      </c>
      <c r="B37" s="53" t="s">
        <v>187</v>
      </c>
      <c r="C37" s="53"/>
      <c r="D37" s="54">
        <v>300000</v>
      </c>
      <c r="E37" s="60">
        <v>300000</v>
      </c>
    </row>
    <row r="38" spans="1:5" ht="16.5">
      <c r="A38" s="52" t="s">
        <v>116</v>
      </c>
      <c r="B38" s="53" t="s">
        <v>187</v>
      </c>
      <c r="C38" s="53" t="s">
        <v>117</v>
      </c>
      <c r="D38" s="54">
        <v>300000</v>
      </c>
      <c r="E38" s="60">
        <v>300000</v>
      </c>
    </row>
    <row r="39" spans="1:5" ht="16.5">
      <c r="A39" s="52" t="s">
        <v>188</v>
      </c>
      <c r="B39" s="53" t="s">
        <v>189</v>
      </c>
      <c r="C39" s="53"/>
      <c r="D39" s="54">
        <v>245000</v>
      </c>
      <c r="E39" s="60">
        <v>245000</v>
      </c>
    </row>
    <row r="40" spans="1:5" ht="16.5">
      <c r="A40" s="52" t="s">
        <v>116</v>
      </c>
      <c r="B40" s="53" t="s">
        <v>189</v>
      </c>
      <c r="C40" s="53" t="s">
        <v>117</v>
      </c>
      <c r="D40" s="54">
        <v>245000</v>
      </c>
      <c r="E40" s="60">
        <v>245000</v>
      </c>
    </row>
    <row r="41" spans="1:5" ht="82.5">
      <c r="A41" s="55" t="s">
        <v>190</v>
      </c>
      <c r="B41" s="53" t="s">
        <v>121</v>
      </c>
      <c r="C41" s="53"/>
      <c r="D41" s="54">
        <v>12588</v>
      </c>
      <c r="E41" s="60">
        <v>12588</v>
      </c>
    </row>
    <row r="42" spans="1:5" ht="49.5">
      <c r="A42" s="52" t="s">
        <v>113</v>
      </c>
      <c r="B42" s="53" t="s">
        <v>121</v>
      </c>
      <c r="C42" s="53" t="s">
        <v>93</v>
      </c>
      <c r="D42" s="54">
        <v>11338</v>
      </c>
      <c r="E42" s="60">
        <v>11338</v>
      </c>
    </row>
    <row r="43" spans="1:5" ht="16.5">
      <c r="A43" s="52" t="s">
        <v>116</v>
      </c>
      <c r="B43" s="53" t="s">
        <v>121</v>
      </c>
      <c r="C43" s="53" t="s">
        <v>117</v>
      </c>
      <c r="D43" s="54">
        <v>1250</v>
      </c>
      <c r="E43" s="60">
        <v>1250</v>
      </c>
    </row>
    <row r="44" spans="1:5" ht="82.5">
      <c r="A44" s="55" t="s">
        <v>191</v>
      </c>
      <c r="B44" s="53" t="s">
        <v>122</v>
      </c>
      <c r="C44" s="53"/>
      <c r="D44" s="54">
        <v>6713.6</v>
      </c>
      <c r="E44" s="60">
        <v>6713.6</v>
      </c>
    </row>
    <row r="45" spans="1:5" ht="49.5">
      <c r="A45" s="52" t="s">
        <v>113</v>
      </c>
      <c r="B45" s="53" t="s">
        <v>122</v>
      </c>
      <c r="C45" s="53" t="s">
        <v>93</v>
      </c>
      <c r="D45" s="54">
        <v>5963.6</v>
      </c>
      <c r="E45" s="60">
        <v>5963.6</v>
      </c>
    </row>
    <row r="46" spans="1:5" ht="16.5">
      <c r="A46" s="52" t="s">
        <v>116</v>
      </c>
      <c r="B46" s="53" t="s">
        <v>122</v>
      </c>
      <c r="C46" s="53" t="s">
        <v>117</v>
      </c>
      <c r="D46" s="54">
        <v>750</v>
      </c>
      <c r="E46" s="60">
        <v>750</v>
      </c>
    </row>
    <row r="47" spans="1:5" ht="16.5">
      <c r="A47" s="52" t="s">
        <v>192</v>
      </c>
      <c r="B47" s="53" t="s">
        <v>112</v>
      </c>
      <c r="C47" s="53"/>
      <c r="D47" s="54">
        <v>875151.04</v>
      </c>
      <c r="E47" s="59">
        <v>864301.49</v>
      </c>
    </row>
    <row r="48" spans="1:5" ht="49.5">
      <c r="A48" s="52" t="s">
        <v>113</v>
      </c>
      <c r="B48" s="53" t="s">
        <v>112</v>
      </c>
      <c r="C48" s="53" t="s">
        <v>93</v>
      </c>
      <c r="D48" s="54">
        <v>875151.04</v>
      </c>
      <c r="E48" s="59">
        <v>864301.49</v>
      </c>
    </row>
    <row r="49" spans="1:5" ht="33">
      <c r="A49" s="52" t="s">
        <v>114</v>
      </c>
      <c r="B49" s="53" t="s">
        <v>115</v>
      </c>
      <c r="C49" s="53"/>
      <c r="D49" s="54">
        <v>7164466.95</v>
      </c>
      <c r="E49" s="59">
        <v>6928262.14</v>
      </c>
    </row>
    <row r="50" spans="1:5" ht="49.5">
      <c r="A50" s="52" t="s">
        <v>113</v>
      </c>
      <c r="B50" s="53" t="s">
        <v>115</v>
      </c>
      <c r="C50" s="53" t="s">
        <v>93</v>
      </c>
      <c r="D50" s="54">
        <v>4943891.12</v>
      </c>
      <c r="E50" s="59">
        <v>4878200.25</v>
      </c>
    </row>
    <row r="51" spans="1:5" ht="16.5">
      <c r="A51" s="52" t="s">
        <v>116</v>
      </c>
      <c r="B51" s="53" t="s">
        <v>115</v>
      </c>
      <c r="C51" s="53" t="s">
        <v>117</v>
      </c>
      <c r="D51" s="54">
        <v>2220566.42</v>
      </c>
      <c r="E51" s="59">
        <v>2050052.48</v>
      </c>
    </row>
    <row r="52" spans="1:5" ht="16.5">
      <c r="A52" s="52" t="s">
        <v>118</v>
      </c>
      <c r="B52" s="53" t="s">
        <v>115</v>
      </c>
      <c r="C52" s="53" t="s">
        <v>119</v>
      </c>
      <c r="D52" s="54">
        <v>9.41</v>
      </c>
      <c r="E52" s="59">
        <v>9.41</v>
      </c>
    </row>
    <row r="53" spans="1:5" ht="33">
      <c r="A53" s="52" t="s">
        <v>138</v>
      </c>
      <c r="B53" s="53" t="s">
        <v>137</v>
      </c>
      <c r="C53" s="53"/>
      <c r="D53" s="54">
        <v>741300</v>
      </c>
      <c r="E53" s="59">
        <v>728912.2</v>
      </c>
    </row>
    <row r="54" spans="1:5" ht="49.5">
      <c r="A54" s="52" t="s">
        <v>113</v>
      </c>
      <c r="B54" s="53" t="s">
        <v>137</v>
      </c>
      <c r="C54" s="53" t="s">
        <v>93</v>
      </c>
      <c r="D54" s="54">
        <v>741300</v>
      </c>
      <c r="E54" s="59">
        <v>728912.2</v>
      </c>
    </row>
    <row r="55" spans="1:5" ht="16.5">
      <c r="A55" s="52" t="s">
        <v>123</v>
      </c>
      <c r="B55" s="53" t="s">
        <v>124</v>
      </c>
      <c r="C55" s="53"/>
      <c r="D55" s="54">
        <v>304973.98</v>
      </c>
      <c r="E55" s="59">
        <v>270500.17</v>
      </c>
    </row>
    <row r="56" spans="1:5" ht="16.5">
      <c r="A56" s="52" t="s">
        <v>116</v>
      </c>
      <c r="B56" s="53" t="s">
        <v>124</v>
      </c>
      <c r="C56" s="53" t="s">
        <v>117</v>
      </c>
      <c r="D56" s="54">
        <v>261173.98</v>
      </c>
      <c r="E56" s="59">
        <v>226712.6</v>
      </c>
    </row>
    <row r="57" spans="1:5" ht="16.5">
      <c r="A57" s="52" t="s">
        <v>118</v>
      </c>
      <c r="B57" s="53" t="s">
        <v>124</v>
      </c>
      <c r="C57" s="53" t="s">
        <v>119</v>
      </c>
      <c r="D57" s="54">
        <v>43800</v>
      </c>
      <c r="E57" s="59">
        <v>43787.57</v>
      </c>
    </row>
    <row r="58" spans="1:5" ht="16.5">
      <c r="A58" s="52" t="s">
        <v>133</v>
      </c>
      <c r="B58" s="53" t="s">
        <v>134</v>
      </c>
      <c r="C58" s="53"/>
      <c r="D58" s="54">
        <v>121625</v>
      </c>
      <c r="E58" s="59">
        <v>121624.92</v>
      </c>
    </row>
    <row r="59" spans="1:5" ht="16.5">
      <c r="A59" s="52" t="s">
        <v>135</v>
      </c>
      <c r="B59" s="53" t="s">
        <v>134</v>
      </c>
      <c r="C59" s="53" t="s">
        <v>136</v>
      </c>
      <c r="D59" s="54">
        <v>121625</v>
      </c>
      <c r="E59" s="59">
        <v>121624.92</v>
      </c>
    </row>
    <row r="60" spans="1:5" ht="16.5">
      <c r="A60" s="52" t="s">
        <v>30</v>
      </c>
      <c r="B60" s="53" t="s">
        <v>130</v>
      </c>
      <c r="C60" s="53"/>
      <c r="D60" s="54">
        <v>404677.99</v>
      </c>
      <c r="E60" s="59">
        <v>352856.7</v>
      </c>
    </row>
    <row r="61" spans="1:5" ht="16.5">
      <c r="A61" s="52" t="s">
        <v>116</v>
      </c>
      <c r="B61" s="53" t="s">
        <v>130</v>
      </c>
      <c r="C61" s="53" t="s">
        <v>117</v>
      </c>
      <c r="D61" s="54">
        <v>404677.99</v>
      </c>
      <c r="E61" s="59">
        <v>352856.7</v>
      </c>
    </row>
    <row r="62" spans="1:5" ht="33">
      <c r="A62" s="52" t="s">
        <v>31</v>
      </c>
      <c r="B62" s="53" t="s">
        <v>131</v>
      </c>
      <c r="C62" s="53"/>
      <c r="D62" s="54">
        <v>896142.2</v>
      </c>
      <c r="E62" s="59">
        <v>877927.63</v>
      </c>
    </row>
    <row r="63" spans="1:5" ht="16.5">
      <c r="A63" s="52" t="s">
        <v>116</v>
      </c>
      <c r="B63" s="53" t="s">
        <v>131</v>
      </c>
      <c r="C63" s="53" t="s">
        <v>117</v>
      </c>
      <c r="D63" s="54">
        <v>746142.2</v>
      </c>
      <c r="E63" s="59">
        <v>727927.63</v>
      </c>
    </row>
    <row r="64" spans="1:5" ht="16.5">
      <c r="A64" s="52" t="s">
        <v>118</v>
      </c>
      <c r="B64" s="53" t="s">
        <v>131</v>
      </c>
      <c r="C64" s="53" t="s">
        <v>119</v>
      </c>
      <c r="D64" s="54">
        <v>150000</v>
      </c>
      <c r="E64" s="59">
        <v>150000</v>
      </c>
    </row>
    <row r="65" spans="1:5" ht="16.5">
      <c r="A65" s="52" t="s">
        <v>193</v>
      </c>
      <c r="B65" s="53" t="s">
        <v>194</v>
      </c>
      <c r="C65" s="53"/>
      <c r="D65" s="54">
        <v>6846.91</v>
      </c>
      <c r="E65" s="60">
        <v>6846.91</v>
      </c>
    </row>
    <row r="66" spans="1:5" ht="16.5">
      <c r="A66" s="52" t="s">
        <v>116</v>
      </c>
      <c r="B66" s="53" t="s">
        <v>194</v>
      </c>
      <c r="C66" s="53" t="s">
        <v>117</v>
      </c>
      <c r="D66" s="54">
        <v>6846.91</v>
      </c>
      <c r="E66" s="60">
        <v>6846.91</v>
      </c>
    </row>
    <row r="67" spans="1:5" ht="16.5">
      <c r="A67" s="52" t="s">
        <v>32</v>
      </c>
      <c r="B67" s="53" t="s">
        <v>132</v>
      </c>
      <c r="C67" s="53"/>
      <c r="D67" s="54">
        <v>636571.67</v>
      </c>
      <c r="E67" s="59">
        <v>498002.22</v>
      </c>
    </row>
    <row r="68" spans="1:5" ht="16.5">
      <c r="A68" s="52" t="s">
        <v>116</v>
      </c>
      <c r="B68" s="53" t="s">
        <v>132</v>
      </c>
      <c r="C68" s="53" t="s">
        <v>117</v>
      </c>
      <c r="D68" s="54">
        <v>636571.67</v>
      </c>
      <c r="E68" s="59">
        <v>498002.22</v>
      </c>
    </row>
    <row r="69" spans="1:5" ht="16.5">
      <c r="A69" s="49" t="s">
        <v>195</v>
      </c>
      <c r="B69" s="50"/>
      <c r="C69" s="50"/>
      <c r="D69" s="51">
        <v>14517481.4</v>
      </c>
      <c r="E69" s="56">
        <v>13979861.71</v>
      </c>
    </row>
    <row r="70" spans="1:3" ht="16.5">
      <c r="A70" s="25"/>
      <c r="B70" s="25"/>
      <c r="C70" s="25"/>
    </row>
    <row r="71" spans="1:3" ht="16.5">
      <c r="A71" s="25"/>
      <c r="B71" s="25"/>
      <c r="C71" s="25"/>
    </row>
    <row r="72" spans="1:3" ht="16.5">
      <c r="A72" s="25"/>
      <c r="B72" s="25"/>
      <c r="C72" s="25"/>
    </row>
    <row r="73" spans="1:3" ht="16.5">
      <c r="A73" s="25"/>
      <c r="B73" s="25"/>
      <c r="C73" s="25"/>
    </row>
    <row r="74" spans="1:3" ht="16.5">
      <c r="A74" s="25"/>
      <c r="B74" s="25"/>
      <c r="C74" s="25"/>
    </row>
    <row r="75" spans="1:3" ht="16.5">
      <c r="A75" s="25"/>
      <c r="B75" s="25"/>
      <c r="C75" s="25"/>
    </row>
    <row r="76" spans="1:3" ht="16.5">
      <c r="A76" s="25"/>
      <c r="B76" s="25"/>
      <c r="C76" s="25"/>
    </row>
    <row r="77" spans="1:3" ht="16.5">
      <c r="A77" s="25"/>
      <c r="B77" s="25"/>
      <c r="C77" s="25"/>
    </row>
    <row r="78" spans="1:3" ht="16.5">
      <c r="A78" s="25"/>
      <c r="B78" s="25"/>
      <c r="C78" s="25"/>
    </row>
    <row r="79" spans="1:3" ht="16.5">
      <c r="A79" s="25"/>
      <c r="B79" s="25"/>
      <c r="C79" s="25"/>
    </row>
    <row r="80" spans="1:3" ht="16.5">
      <c r="A80" s="25"/>
      <c r="B80" s="25"/>
      <c r="C80" s="25"/>
    </row>
    <row r="81" spans="1:3" ht="16.5">
      <c r="A81" s="25"/>
      <c r="B81" s="25"/>
      <c r="C81" s="25"/>
    </row>
    <row r="82" spans="1:3" ht="16.5">
      <c r="A82" s="25"/>
      <c r="B82" s="25"/>
      <c r="C82" s="25"/>
    </row>
    <row r="83" spans="1:3" ht="16.5">
      <c r="A83" s="25"/>
      <c r="B83" s="25"/>
      <c r="C83" s="25"/>
    </row>
    <row r="84" spans="1:3" ht="16.5">
      <c r="A84" s="25"/>
      <c r="B84" s="25"/>
      <c r="C84" s="25"/>
    </row>
    <row r="85" spans="1:3" ht="16.5">
      <c r="A85" s="25"/>
      <c r="B85" s="25"/>
      <c r="C85" s="25"/>
    </row>
    <row r="86" spans="1:3" ht="16.5">
      <c r="A86" s="25"/>
      <c r="B86" s="25"/>
      <c r="C86" s="25"/>
    </row>
    <row r="87" spans="1:3" ht="16.5">
      <c r="A87" s="25"/>
      <c r="B87" s="25"/>
      <c r="C87" s="25"/>
    </row>
    <row r="88" spans="1:3" ht="16.5">
      <c r="A88" s="25"/>
      <c r="B88" s="25"/>
      <c r="C88" s="25"/>
    </row>
    <row r="89" spans="1:3" ht="16.5">
      <c r="A89" s="25"/>
      <c r="B89" s="25"/>
      <c r="C89" s="25"/>
    </row>
    <row r="90" spans="1:3" ht="16.5">
      <c r="A90" s="25"/>
      <c r="B90" s="25"/>
      <c r="C90" s="25"/>
    </row>
    <row r="91" spans="1:3" ht="16.5">
      <c r="A91" s="25"/>
      <c r="B91" s="25"/>
      <c r="C91" s="25"/>
    </row>
    <row r="92" spans="1:3" ht="16.5">
      <c r="A92" s="25"/>
      <c r="B92" s="25"/>
      <c r="C92" s="25"/>
    </row>
    <row r="93" spans="1:3" ht="16.5">
      <c r="A93" s="25"/>
      <c r="B93" s="25"/>
      <c r="C93" s="25"/>
    </row>
    <row r="94" spans="1:3" ht="16.5">
      <c r="A94" s="25"/>
      <c r="B94" s="25"/>
      <c r="C94" s="25"/>
    </row>
    <row r="95" spans="1:3" ht="16.5">
      <c r="A95" s="25"/>
      <c r="B95" s="25"/>
      <c r="C95" s="25"/>
    </row>
    <row r="96" spans="1:3" ht="16.5">
      <c r="A96" s="25"/>
      <c r="B96" s="25"/>
      <c r="C96" s="25"/>
    </row>
    <row r="97" spans="1:3" ht="16.5">
      <c r="A97" s="25"/>
      <c r="B97" s="25"/>
      <c r="C97" s="25"/>
    </row>
    <row r="98" spans="1:3" ht="16.5">
      <c r="A98" s="25"/>
      <c r="B98" s="25"/>
      <c r="C98" s="25"/>
    </row>
    <row r="99" spans="1:3" ht="16.5">
      <c r="A99" s="25"/>
      <c r="B99" s="25"/>
      <c r="C99" s="25"/>
    </row>
    <row r="100" spans="1:3" ht="16.5">
      <c r="A100" s="25"/>
      <c r="B100" s="25"/>
      <c r="C100" s="25"/>
    </row>
    <row r="101" spans="1:3" ht="16.5">
      <c r="A101" s="25"/>
      <c r="B101" s="25"/>
      <c r="C101" s="25"/>
    </row>
    <row r="102" spans="1:3" ht="16.5">
      <c r="A102" s="25"/>
      <c r="B102" s="25"/>
      <c r="C102" s="25"/>
    </row>
    <row r="103" spans="1:3" ht="16.5">
      <c r="A103" s="25"/>
      <c r="B103" s="25"/>
      <c r="C103" s="25"/>
    </row>
    <row r="104" spans="1:3" ht="16.5">
      <c r="A104" s="25"/>
      <c r="B104" s="25"/>
      <c r="C104" s="25"/>
    </row>
    <row r="105" spans="1:3" ht="16.5">
      <c r="A105" s="25"/>
      <c r="B105" s="25"/>
      <c r="C105" s="25"/>
    </row>
    <row r="106" spans="1:3" ht="16.5">
      <c r="A106" s="25"/>
      <c r="B106" s="25"/>
      <c r="C106" s="25"/>
    </row>
    <row r="107" spans="1:3" ht="16.5">
      <c r="A107" s="25"/>
      <c r="B107" s="25"/>
      <c r="C107" s="25"/>
    </row>
    <row r="108" spans="1:3" ht="16.5">
      <c r="A108" s="25"/>
      <c r="B108" s="25"/>
      <c r="C108" s="25"/>
    </row>
    <row r="109" spans="1:3" ht="16.5">
      <c r="A109" s="25"/>
      <c r="B109" s="25"/>
      <c r="C109" s="25"/>
    </row>
    <row r="110" spans="1:3" ht="16.5">
      <c r="A110" s="25"/>
      <c r="B110" s="25"/>
      <c r="C110" s="25"/>
    </row>
    <row r="111" spans="1:3" ht="16.5">
      <c r="A111" s="25"/>
      <c r="B111" s="25"/>
      <c r="C111" s="25"/>
    </row>
    <row r="112" spans="1:3" ht="16.5">
      <c r="A112" s="25"/>
      <c r="B112" s="25"/>
      <c r="C112" s="25"/>
    </row>
    <row r="113" spans="1:3" ht="16.5">
      <c r="A113" s="25"/>
      <c r="B113" s="25"/>
      <c r="C113" s="25"/>
    </row>
    <row r="114" spans="1:3" ht="16.5">
      <c r="A114" s="25"/>
      <c r="B114" s="25"/>
      <c r="C114" s="25"/>
    </row>
    <row r="115" spans="1:3" ht="16.5">
      <c r="A115" s="25"/>
      <c r="B115" s="25"/>
      <c r="C115" s="25"/>
    </row>
    <row r="116" spans="1:3" ht="16.5">
      <c r="A116" s="25"/>
      <c r="B116" s="25"/>
      <c r="C116" s="25"/>
    </row>
    <row r="117" spans="1:3" ht="16.5">
      <c r="A117" s="25"/>
      <c r="B117" s="25"/>
      <c r="C117" s="25"/>
    </row>
    <row r="118" spans="1:3" ht="16.5">
      <c r="A118" s="25"/>
      <c r="B118" s="25"/>
      <c r="C118" s="25"/>
    </row>
    <row r="119" spans="1:3" ht="16.5">
      <c r="A119" s="25"/>
      <c r="B119" s="25"/>
      <c r="C119" s="25"/>
    </row>
    <row r="120" spans="1:3" ht="16.5">
      <c r="A120" s="25"/>
      <c r="B120" s="25"/>
      <c r="C120" s="25"/>
    </row>
    <row r="121" spans="1:3" ht="16.5">
      <c r="A121" s="25"/>
      <c r="B121" s="25"/>
      <c r="C121" s="25"/>
    </row>
    <row r="122" spans="1:3" ht="16.5">
      <c r="A122" s="25"/>
      <c r="B122" s="25"/>
      <c r="C122" s="25"/>
    </row>
    <row r="123" spans="1:3" ht="16.5">
      <c r="A123" s="25"/>
      <c r="B123" s="25"/>
      <c r="C123" s="25"/>
    </row>
    <row r="124" spans="1:3" ht="16.5">
      <c r="A124" s="25"/>
      <c r="B124" s="25"/>
      <c r="C124" s="25"/>
    </row>
    <row r="125" spans="1:3" ht="16.5">
      <c r="A125" s="25"/>
      <c r="B125" s="25"/>
      <c r="C125" s="25"/>
    </row>
    <row r="126" spans="1:3" ht="16.5">
      <c r="A126" s="25"/>
      <c r="B126" s="25"/>
      <c r="C126" s="25"/>
    </row>
    <row r="127" spans="1:3" ht="16.5">
      <c r="A127" s="25"/>
      <c r="B127" s="25"/>
      <c r="C127" s="25"/>
    </row>
    <row r="128" spans="1:3" ht="16.5">
      <c r="A128" s="25"/>
      <c r="B128" s="25"/>
      <c r="C128" s="25"/>
    </row>
    <row r="129" spans="1:3" ht="16.5">
      <c r="A129" s="25"/>
      <c r="B129" s="25"/>
      <c r="C129" s="25"/>
    </row>
    <row r="130" spans="1:3" ht="16.5">
      <c r="A130" s="25"/>
      <c r="B130" s="25"/>
      <c r="C130" s="25"/>
    </row>
    <row r="131" spans="1:3" ht="16.5">
      <c r="A131" s="25"/>
      <c r="B131" s="25"/>
      <c r="C131" s="25"/>
    </row>
    <row r="132" spans="1:3" ht="16.5">
      <c r="A132" s="25"/>
      <c r="B132" s="25"/>
      <c r="C132" s="25"/>
    </row>
    <row r="133" spans="1:3" ht="16.5">
      <c r="A133" s="25"/>
      <c r="B133" s="25"/>
      <c r="C133" s="25"/>
    </row>
    <row r="134" spans="1:3" ht="16.5">
      <c r="A134" s="25"/>
      <c r="B134" s="25"/>
      <c r="C134" s="25"/>
    </row>
    <row r="135" spans="1:3" ht="16.5">
      <c r="A135" s="25"/>
      <c r="B135" s="25"/>
      <c r="C135" s="25"/>
    </row>
    <row r="136" spans="1:3" ht="16.5">
      <c r="A136" s="25"/>
      <c r="B136" s="25"/>
      <c r="C136" s="25"/>
    </row>
    <row r="137" spans="1:3" ht="16.5">
      <c r="A137" s="25"/>
      <c r="B137" s="25"/>
      <c r="C137" s="25"/>
    </row>
    <row r="138" spans="1:3" ht="16.5">
      <c r="A138" s="25"/>
      <c r="B138" s="25"/>
      <c r="C138" s="25"/>
    </row>
    <row r="139" spans="1:3" ht="16.5">
      <c r="A139" s="25"/>
      <c r="B139" s="25"/>
      <c r="C139" s="25"/>
    </row>
    <row r="140" spans="1:3" ht="16.5">
      <c r="A140" s="25"/>
      <c r="B140" s="25"/>
      <c r="C140" s="25"/>
    </row>
    <row r="141" spans="1:3" ht="16.5">
      <c r="A141" s="25"/>
      <c r="B141" s="25"/>
      <c r="C141" s="25"/>
    </row>
    <row r="142" spans="1:3" ht="16.5">
      <c r="A142" s="25"/>
      <c r="B142" s="25"/>
      <c r="C142" s="25"/>
    </row>
    <row r="143" spans="1:3" ht="16.5">
      <c r="A143" s="25"/>
      <c r="B143" s="25"/>
      <c r="C143" s="25"/>
    </row>
    <row r="144" spans="1:3" ht="16.5">
      <c r="A144" s="25"/>
      <c r="B144" s="25"/>
      <c r="C144" s="25"/>
    </row>
    <row r="145" spans="1:3" ht="16.5">
      <c r="A145" s="25"/>
      <c r="B145" s="25"/>
      <c r="C145" s="25"/>
    </row>
    <row r="146" spans="1:3" ht="16.5">
      <c r="A146" s="25"/>
      <c r="B146" s="25"/>
      <c r="C146" s="25"/>
    </row>
    <row r="147" spans="1:3" ht="16.5">
      <c r="A147" s="25"/>
      <c r="B147" s="25"/>
      <c r="C147" s="25"/>
    </row>
    <row r="148" spans="1:3" ht="16.5">
      <c r="A148" s="25"/>
      <c r="B148" s="25"/>
      <c r="C148" s="25"/>
    </row>
    <row r="149" spans="1:3" ht="16.5">
      <c r="A149" s="25"/>
      <c r="B149" s="25"/>
      <c r="C149" s="25"/>
    </row>
    <row r="150" spans="1:3" ht="16.5">
      <c r="A150" s="25"/>
      <c r="B150" s="25"/>
      <c r="C150" s="25"/>
    </row>
    <row r="151" spans="1:3" ht="16.5">
      <c r="A151" s="25"/>
      <c r="B151" s="25"/>
      <c r="C151" s="25"/>
    </row>
    <row r="152" spans="1:3" ht="16.5">
      <c r="A152" s="25"/>
      <c r="B152" s="25"/>
      <c r="C152" s="25"/>
    </row>
    <row r="153" spans="1:3" ht="16.5">
      <c r="A153" s="25"/>
      <c r="B153" s="25"/>
      <c r="C153" s="25"/>
    </row>
    <row r="154" spans="1:3" ht="16.5">
      <c r="A154" s="25"/>
      <c r="B154" s="25"/>
      <c r="C154" s="25"/>
    </row>
    <row r="155" spans="1:3" ht="16.5">
      <c r="A155" s="25"/>
      <c r="B155" s="25"/>
      <c r="C155" s="25"/>
    </row>
    <row r="156" spans="1:3" ht="16.5">
      <c r="A156" s="25"/>
      <c r="B156" s="25"/>
      <c r="C156" s="25"/>
    </row>
    <row r="157" spans="1:3" ht="16.5">
      <c r="A157" s="25"/>
      <c r="B157" s="25"/>
      <c r="C157" s="25"/>
    </row>
    <row r="158" spans="1:3" ht="16.5">
      <c r="A158" s="25"/>
      <c r="B158" s="25"/>
      <c r="C158" s="25"/>
    </row>
    <row r="159" spans="1:3" ht="16.5">
      <c r="A159" s="25"/>
      <c r="B159" s="25"/>
      <c r="C159" s="25"/>
    </row>
    <row r="160" spans="1:3" ht="16.5">
      <c r="A160" s="25"/>
      <c r="B160" s="25"/>
      <c r="C160" s="25"/>
    </row>
    <row r="161" spans="1:3" ht="16.5">
      <c r="A161" s="25"/>
      <c r="B161" s="25"/>
      <c r="C161" s="25"/>
    </row>
    <row r="162" spans="1:3" ht="16.5">
      <c r="A162" s="25"/>
      <c r="B162" s="25"/>
      <c r="C162" s="25"/>
    </row>
    <row r="163" spans="1:3" ht="16.5">
      <c r="A163" s="25"/>
      <c r="B163" s="25"/>
      <c r="C163" s="25"/>
    </row>
    <row r="164" spans="1:3" ht="16.5">
      <c r="A164" s="25"/>
      <c r="B164" s="25"/>
      <c r="C164" s="25"/>
    </row>
    <row r="165" spans="1:3" ht="16.5">
      <c r="A165" s="25"/>
      <c r="B165" s="25"/>
      <c r="C165" s="25"/>
    </row>
    <row r="166" spans="1:3" ht="16.5">
      <c r="A166" s="25"/>
      <c r="B166" s="25"/>
      <c r="C166" s="25"/>
    </row>
    <row r="167" spans="1:3" ht="16.5">
      <c r="A167" s="25"/>
      <c r="B167" s="25"/>
      <c r="C167" s="25"/>
    </row>
    <row r="168" spans="1:3" ht="16.5">
      <c r="A168" s="25"/>
      <c r="B168" s="25"/>
      <c r="C168" s="25"/>
    </row>
    <row r="169" spans="1:3" ht="16.5">
      <c r="A169" s="25"/>
      <c r="B169" s="25"/>
      <c r="C169" s="25"/>
    </row>
    <row r="170" spans="1:3" ht="16.5">
      <c r="A170" s="25"/>
      <c r="B170" s="25"/>
      <c r="C170" s="25"/>
    </row>
    <row r="171" spans="1:3" ht="16.5">
      <c r="A171" s="25"/>
      <c r="B171" s="25"/>
      <c r="C171" s="25"/>
    </row>
    <row r="172" spans="1:3" ht="16.5">
      <c r="A172" s="25"/>
      <c r="B172" s="25"/>
      <c r="C172" s="25"/>
    </row>
    <row r="173" spans="1:3" ht="16.5">
      <c r="A173" s="25"/>
      <c r="B173" s="25"/>
      <c r="C173" s="25"/>
    </row>
    <row r="174" spans="1:3" ht="16.5">
      <c r="A174" s="25"/>
      <c r="B174" s="25"/>
      <c r="C174" s="25"/>
    </row>
    <row r="175" spans="1:3" ht="16.5">
      <c r="A175" s="25"/>
      <c r="B175" s="25"/>
      <c r="C175" s="25"/>
    </row>
    <row r="176" spans="1:3" ht="16.5">
      <c r="A176" s="25"/>
      <c r="B176" s="25"/>
      <c r="C176" s="25"/>
    </row>
    <row r="177" spans="1:3" ht="16.5">
      <c r="A177" s="25"/>
      <c r="B177" s="25"/>
      <c r="C177" s="25"/>
    </row>
    <row r="178" spans="1:3" ht="16.5">
      <c r="A178" s="25"/>
      <c r="B178" s="25"/>
      <c r="C178" s="25"/>
    </row>
    <row r="179" spans="1:3" ht="16.5">
      <c r="A179" s="25"/>
      <c r="B179" s="25"/>
      <c r="C179" s="25"/>
    </row>
    <row r="180" spans="1:3" ht="16.5">
      <c r="A180" s="25"/>
      <c r="B180" s="25"/>
      <c r="C180" s="25"/>
    </row>
    <row r="181" spans="1:3" ht="16.5">
      <c r="A181" s="25"/>
      <c r="B181" s="25"/>
      <c r="C181" s="25"/>
    </row>
    <row r="182" spans="1:3" ht="16.5">
      <c r="A182" s="25"/>
      <c r="B182" s="25"/>
      <c r="C182" s="25"/>
    </row>
    <row r="183" spans="1:3" ht="16.5">
      <c r="A183" s="25"/>
      <c r="B183" s="25"/>
      <c r="C183" s="25"/>
    </row>
    <row r="184" spans="1:3" ht="16.5">
      <c r="A184" s="25"/>
      <c r="B184" s="25"/>
      <c r="C184" s="25"/>
    </row>
    <row r="185" spans="1:3" ht="16.5">
      <c r="A185" s="25"/>
      <c r="B185" s="25"/>
      <c r="C185" s="25"/>
    </row>
    <row r="186" spans="1:3" ht="16.5">
      <c r="A186" s="25"/>
      <c r="B186" s="25"/>
      <c r="C186" s="25"/>
    </row>
    <row r="187" spans="1:3" ht="16.5">
      <c r="A187" s="25"/>
      <c r="B187" s="25"/>
      <c r="C187" s="25"/>
    </row>
    <row r="188" spans="1:3" ht="16.5">
      <c r="A188" s="25"/>
      <c r="B188" s="25"/>
      <c r="C188" s="25"/>
    </row>
    <row r="189" spans="1:3" ht="16.5">
      <c r="A189" s="25"/>
      <c r="B189" s="25"/>
      <c r="C189" s="25"/>
    </row>
    <row r="190" spans="1:3" ht="16.5">
      <c r="A190" s="25"/>
      <c r="B190" s="25"/>
      <c r="C190" s="25"/>
    </row>
    <row r="191" spans="1:3" ht="16.5">
      <c r="A191" s="25"/>
      <c r="B191" s="25"/>
      <c r="C191" s="25"/>
    </row>
    <row r="192" spans="1:3" ht="16.5">
      <c r="A192" s="25"/>
      <c r="B192" s="25"/>
      <c r="C192" s="25"/>
    </row>
    <row r="193" spans="1:3" ht="16.5">
      <c r="A193" s="25"/>
      <c r="B193" s="25"/>
      <c r="C193" s="25"/>
    </row>
    <row r="194" spans="1:3" ht="16.5">
      <c r="A194" s="25"/>
      <c r="B194" s="25"/>
      <c r="C194" s="25"/>
    </row>
    <row r="195" spans="1:3" ht="16.5">
      <c r="A195" s="25"/>
      <c r="B195" s="25"/>
      <c r="C195" s="25"/>
    </row>
    <row r="196" spans="1:3" ht="16.5">
      <c r="A196" s="25"/>
      <c r="B196" s="25"/>
      <c r="C196" s="25"/>
    </row>
    <row r="197" spans="1:3" ht="16.5">
      <c r="A197" s="25"/>
      <c r="B197" s="25"/>
      <c r="C197" s="25"/>
    </row>
    <row r="198" spans="1:3" ht="16.5">
      <c r="A198" s="25"/>
      <c r="B198" s="25"/>
      <c r="C198" s="25"/>
    </row>
    <row r="199" spans="1:3" ht="16.5">
      <c r="A199" s="25"/>
      <c r="B199" s="25"/>
      <c r="C199" s="25"/>
    </row>
    <row r="200" spans="1:3" ht="16.5">
      <c r="A200" s="25"/>
      <c r="B200" s="25"/>
      <c r="C200" s="25"/>
    </row>
    <row r="201" spans="1:3" ht="16.5">
      <c r="A201" s="25"/>
      <c r="B201" s="25"/>
      <c r="C201" s="25"/>
    </row>
    <row r="202" spans="1:3" ht="16.5">
      <c r="A202" s="25"/>
      <c r="B202" s="25"/>
      <c r="C202" s="25"/>
    </row>
    <row r="203" spans="1:3" ht="16.5">
      <c r="A203" s="25"/>
      <c r="B203" s="25"/>
      <c r="C203" s="25"/>
    </row>
    <row r="204" spans="1:3" ht="16.5">
      <c r="A204" s="25"/>
      <c r="B204" s="25"/>
      <c r="C204" s="25"/>
    </row>
    <row r="205" spans="1:3" ht="16.5">
      <c r="A205" s="25"/>
      <c r="B205" s="25"/>
      <c r="C205" s="25"/>
    </row>
    <row r="206" spans="1:3" ht="16.5">
      <c r="A206" s="25"/>
      <c r="B206" s="25"/>
      <c r="C206" s="25"/>
    </row>
    <row r="207" spans="1:3" ht="16.5">
      <c r="A207" s="25"/>
      <c r="B207" s="25"/>
      <c r="C207" s="25"/>
    </row>
    <row r="208" spans="1:3" ht="16.5">
      <c r="A208" s="25"/>
      <c r="B208" s="25"/>
      <c r="C208" s="25"/>
    </row>
    <row r="209" spans="1:3" ht="16.5">
      <c r="A209" s="25"/>
      <c r="B209" s="25"/>
      <c r="C209" s="25"/>
    </row>
    <row r="210" spans="1:3" ht="16.5">
      <c r="A210" s="25"/>
      <c r="B210" s="25"/>
      <c r="C210" s="25"/>
    </row>
    <row r="211" spans="1:3" ht="16.5">
      <c r="A211" s="25"/>
      <c r="B211" s="25"/>
      <c r="C211" s="25"/>
    </row>
    <row r="212" spans="1:3" ht="16.5">
      <c r="A212" s="25"/>
      <c r="B212" s="25"/>
      <c r="C212" s="25"/>
    </row>
    <row r="213" spans="1:3" ht="16.5">
      <c r="A213" s="25"/>
      <c r="B213" s="25"/>
      <c r="C213" s="25"/>
    </row>
    <row r="214" spans="1:3" ht="16.5">
      <c r="A214" s="25"/>
      <c r="B214" s="25"/>
      <c r="C214" s="25"/>
    </row>
    <row r="215" spans="1:3" ht="16.5">
      <c r="A215" s="25"/>
      <c r="B215" s="25"/>
      <c r="C215" s="25"/>
    </row>
    <row r="216" spans="1:3" ht="16.5">
      <c r="A216" s="25"/>
      <c r="B216" s="25"/>
      <c r="C216" s="25"/>
    </row>
    <row r="217" spans="1:3" ht="16.5">
      <c r="A217" s="25"/>
      <c r="B217" s="25"/>
      <c r="C217" s="25"/>
    </row>
    <row r="218" spans="1:3" ht="16.5">
      <c r="A218" s="25"/>
      <c r="B218" s="25"/>
      <c r="C218" s="25"/>
    </row>
    <row r="219" spans="1:3" ht="16.5">
      <c r="A219" s="25"/>
      <c r="B219" s="25"/>
      <c r="C219" s="25"/>
    </row>
    <row r="220" spans="1:3" ht="16.5">
      <c r="A220" s="25"/>
      <c r="B220" s="25"/>
      <c r="C220" s="25"/>
    </row>
    <row r="221" spans="1:3" ht="16.5">
      <c r="A221" s="25"/>
      <c r="B221" s="25"/>
      <c r="C221" s="25"/>
    </row>
    <row r="222" spans="1:3" ht="16.5">
      <c r="A222" s="25"/>
      <c r="B222" s="25"/>
      <c r="C222" s="25"/>
    </row>
    <row r="223" spans="1:3" ht="16.5">
      <c r="A223" s="25"/>
      <c r="B223" s="25"/>
      <c r="C223" s="25"/>
    </row>
    <row r="224" spans="1:3" ht="16.5">
      <c r="A224" s="25"/>
      <c r="B224" s="25"/>
      <c r="C224" s="25"/>
    </row>
    <row r="225" spans="1:3" ht="16.5">
      <c r="A225" s="25"/>
      <c r="B225" s="25"/>
      <c r="C225" s="25"/>
    </row>
    <row r="226" spans="1:3" ht="16.5">
      <c r="A226" s="25"/>
      <c r="B226" s="25"/>
      <c r="C226" s="25"/>
    </row>
    <row r="227" spans="1:3" ht="16.5">
      <c r="A227" s="25"/>
      <c r="B227" s="25"/>
      <c r="C227" s="25"/>
    </row>
    <row r="228" spans="1:3" ht="16.5">
      <c r="A228" s="25"/>
      <c r="B228" s="25"/>
      <c r="C228" s="25"/>
    </row>
    <row r="229" spans="1:3" ht="16.5">
      <c r="A229" s="25"/>
      <c r="B229" s="25"/>
      <c r="C229" s="25"/>
    </row>
    <row r="230" spans="1:3" ht="16.5">
      <c r="A230" s="25"/>
      <c r="B230" s="25"/>
      <c r="C230" s="25"/>
    </row>
    <row r="231" spans="1:3" ht="16.5">
      <c r="A231" s="25"/>
      <c r="B231" s="25"/>
      <c r="C231" s="25"/>
    </row>
    <row r="232" spans="1:3" ht="16.5">
      <c r="A232" s="25"/>
      <c r="B232" s="25"/>
      <c r="C232" s="25"/>
    </row>
    <row r="233" spans="1:3" ht="16.5">
      <c r="A233" s="25"/>
      <c r="B233" s="25"/>
      <c r="C233" s="25"/>
    </row>
    <row r="234" spans="1:3" ht="16.5">
      <c r="A234" s="25"/>
      <c r="B234" s="25"/>
      <c r="C234" s="25"/>
    </row>
    <row r="235" spans="1:3" ht="16.5">
      <c r="A235" s="25"/>
      <c r="B235" s="25"/>
      <c r="C235" s="25"/>
    </row>
    <row r="236" spans="1:3" ht="16.5">
      <c r="A236" s="25"/>
      <c r="B236" s="25"/>
      <c r="C236" s="25"/>
    </row>
    <row r="237" spans="1:3" ht="16.5">
      <c r="A237" s="25"/>
      <c r="B237" s="25"/>
      <c r="C237" s="25"/>
    </row>
    <row r="238" spans="1:3" ht="16.5">
      <c r="A238" s="25"/>
      <c r="B238" s="25"/>
      <c r="C238" s="25"/>
    </row>
    <row r="239" spans="1:3" ht="16.5">
      <c r="A239" s="25"/>
      <c r="B239" s="25"/>
      <c r="C239" s="25"/>
    </row>
    <row r="240" spans="1:3" ht="16.5">
      <c r="A240" s="25"/>
      <c r="B240" s="25"/>
      <c r="C240" s="25"/>
    </row>
    <row r="241" spans="1:3" ht="16.5">
      <c r="A241" s="25"/>
      <c r="B241" s="25"/>
      <c r="C241" s="25"/>
    </row>
    <row r="242" spans="1:3" ht="16.5">
      <c r="A242" s="25"/>
      <c r="B242" s="25"/>
      <c r="C242" s="25"/>
    </row>
    <row r="243" spans="1:3" ht="16.5">
      <c r="A243" s="25"/>
      <c r="B243" s="25"/>
      <c r="C243" s="25"/>
    </row>
    <row r="244" spans="1:3" ht="16.5">
      <c r="A244" s="25"/>
      <c r="B244" s="25"/>
      <c r="C244" s="25"/>
    </row>
    <row r="245" spans="1:3" ht="16.5">
      <c r="A245" s="25"/>
      <c r="B245" s="25"/>
      <c r="C245" s="25"/>
    </row>
    <row r="246" spans="1:3" ht="16.5">
      <c r="A246" s="25"/>
      <c r="B246" s="25"/>
      <c r="C246" s="25"/>
    </row>
    <row r="247" spans="1:3" ht="16.5">
      <c r="A247" s="25"/>
      <c r="B247" s="25"/>
      <c r="C247" s="25"/>
    </row>
    <row r="248" spans="1:3" ht="16.5">
      <c r="A248" s="25"/>
      <c r="B248" s="25"/>
      <c r="C248" s="25"/>
    </row>
    <row r="249" spans="1:3" ht="16.5">
      <c r="A249" s="25"/>
      <c r="B249" s="25"/>
      <c r="C249" s="25"/>
    </row>
    <row r="250" spans="1:3" ht="16.5">
      <c r="A250" s="25"/>
      <c r="B250" s="25"/>
      <c r="C250" s="25"/>
    </row>
    <row r="251" spans="1:3" ht="16.5">
      <c r="A251" s="25"/>
      <c r="B251" s="25"/>
      <c r="C251" s="25"/>
    </row>
    <row r="252" spans="1:3" ht="16.5">
      <c r="A252" s="25"/>
      <c r="B252" s="25"/>
      <c r="C252" s="25"/>
    </row>
    <row r="253" spans="1:3" ht="16.5">
      <c r="A253" s="25"/>
      <c r="B253" s="25"/>
      <c r="C253" s="25"/>
    </row>
    <row r="254" spans="1:3" ht="16.5">
      <c r="A254" s="25"/>
      <c r="B254" s="25"/>
      <c r="C254" s="25"/>
    </row>
    <row r="255" spans="1:3" ht="16.5">
      <c r="A255" s="25"/>
      <c r="B255" s="25"/>
      <c r="C255" s="25"/>
    </row>
    <row r="256" spans="1:3" ht="16.5">
      <c r="A256" s="25"/>
      <c r="B256" s="25"/>
      <c r="C256" s="25"/>
    </row>
    <row r="257" spans="1:3" ht="16.5">
      <c r="A257" s="25"/>
      <c r="B257" s="25"/>
      <c r="C257" s="25"/>
    </row>
    <row r="258" spans="1:3" ht="16.5">
      <c r="A258" s="25"/>
      <c r="B258" s="25"/>
      <c r="C258" s="25"/>
    </row>
    <row r="259" spans="1:3" ht="16.5">
      <c r="A259" s="25"/>
      <c r="B259" s="25"/>
      <c r="C259" s="25"/>
    </row>
    <row r="260" spans="1:3" ht="16.5">
      <c r="A260" s="25"/>
      <c r="B260" s="25"/>
      <c r="C260" s="25"/>
    </row>
    <row r="261" spans="1:3" ht="16.5">
      <c r="A261" s="25"/>
      <c r="B261" s="25"/>
      <c r="C261" s="25"/>
    </row>
    <row r="262" spans="1:3" ht="16.5">
      <c r="A262" s="25"/>
      <c r="B262" s="25"/>
      <c r="C262" s="25"/>
    </row>
    <row r="263" spans="1:3" ht="16.5">
      <c r="A263" s="25"/>
      <c r="B263" s="25"/>
      <c r="C263" s="25"/>
    </row>
    <row r="264" spans="1:3" ht="16.5">
      <c r="A264" s="25"/>
      <c r="B264" s="25"/>
      <c r="C264" s="25"/>
    </row>
    <row r="265" spans="1:3" ht="16.5">
      <c r="A265" s="25"/>
      <c r="B265" s="25"/>
      <c r="C265" s="25"/>
    </row>
    <row r="266" spans="1:3" ht="16.5">
      <c r="A266" s="25"/>
      <c r="B266" s="25"/>
      <c r="C266" s="25"/>
    </row>
    <row r="267" spans="1:3" ht="16.5">
      <c r="A267" s="25"/>
      <c r="B267" s="25"/>
      <c r="C267" s="25"/>
    </row>
    <row r="268" spans="1:3" ht="16.5">
      <c r="A268" s="25"/>
      <c r="B268" s="25"/>
      <c r="C268" s="25"/>
    </row>
    <row r="269" spans="1:3" ht="16.5">
      <c r="A269" s="25"/>
      <c r="B269" s="25"/>
      <c r="C269" s="25"/>
    </row>
    <row r="270" spans="1:3" ht="16.5">
      <c r="A270" s="25"/>
      <c r="B270" s="25"/>
      <c r="C270" s="25"/>
    </row>
    <row r="271" spans="1:3" ht="16.5">
      <c r="A271" s="25"/>
      <c r="B271" s="25"/>
      <c r="C271" s="25"/>
    </row>
    <row r="272" spans="1:3" ht="16.5">
      <c r="A272" s="25"/>
      <c r="B272" s="25"/>
      <c r="C272" s="25"/>
    </row>
    <row r="273" spans="1:3" ht="16.5">
      <c r="A273" s="25"/>
      <c r="B273" s="25"/>
      <c r="C273" s="25"/>
    </row>
    <row r="274" spans="1:3" ht="16.5">
      <c r="A274" s="25"/>
      <c r="B274" s="25"/>
      <c r="C274" s="25"/>
    </row>
    <row r="275" spans="1:3" ht="16.5">
      <c r="A275" s="25"/>
      <c r="B275" s="25"/>
      <c r="C275" s="25"/>
    </row>
    <row r="276" spans="1:3" ht="16.5">
      <c r="A276" s="25"/>
      <c r="B276" s="25"/>
      <c r="C276" s="25"/>
    </row>
    <row r="277" spans="1:3" ht="16.5">
      <c r="A277" s="25"/>
      <c r="B277" s="25"/>
      <c r="C277" s="25"/>
    </row>
    <row r="278" spans="1:3" ht="16.5">
      <c r="A278" s="25"/>
      <c r="B278" s="25"/>
      <c r="C278" s="25"/>
    </row>
    <row r="279" spans="1:3" ht="16.5">
      <c r="A279" s="25"/>
      <c r="B279" s="25"/>
      <c r="C279" s="25"/>
    </row>
    <row r="280" spans="1:3" ht="16.5">
      <c r="A280" s="25"/>
      <c r="B280" s="25"/>
      <c r="C280" s="25"/>
    </row>
    <row r="281" spans="1:3" ht="16.5">
      <c r="A281" s="25"/>
      <c r="B281" s="25"/>
      <c r="C281" s="25"/>
    </row>
    <row r="282" spans="1:3" ht="16.5">
      <c r="A282" s="25"/>
      <c r="B282" s="25"/>
      <c r="C282" s="25"/>
    </row>
    <row r="283" spans="1:3" ht="16.5">
      <c r="A283" s="25"/>
      <c r="B283" s="25"/>
      <c r="C283" s="25"/>
    </row>
    <row r="284" spans="1:3" ht="16.5">
      <c r="A284" s="25"/>
      <c r="B284" s="25"/>
      <c r="C284" s="25"/>
    </row>
    <row r="285" spans="1:3" ht="16.5">
      <c r="A285" s="25"/>
      <c r="B285" s="25"/>
      <c r="C285" s="25"/>
    </row>
    <row r="286" spans="1:3" ht="16.5">
      <c r="A286" s="25"/>
      <c r="B286" s="25"/>
      <c r="C286" s="25"/>
    </row>
    <row r="287" spans="1:3" ht="16.5">
      <c r="A287" s="25"/>
      <c r="B287" s="25"/>
      <c r="C287" s="25"/>
    </row>
    <row r="288" spans="1:3" ht="16.5">
      <c r="A288" s="25"/>
      <c r="B288" s="25"/>
      <c r="C288" s="25"/>
    </row>
    <row r="289" spans="1:3" ht="16.5">
      <c r="A289" s="25"/>
      <c r="B289" s="25"/>
      <c r="C289" s="25"/>
    </row>
    <row r="290" spans="1:3" ht="16.5">
      <c r="A290" s="25"/>
      <c r="B290" s="25"/>
      <c r="C290" s="25"/>
    </row>
    <row r="291" spans="1:3" ht="16.5">
      <c r="A291" s="25"/>
      <c r="B291" s="25"/>
      <c r="C291" s="25"/>
    </row>
    <row r="292" spans="1:3" ht="16.5">
      <c r="A292" s="25"/>
      <c r="B292" s="25"/>
      <c r="C292" s="25"/>
    </row>
    <row r="293" spans="1:3" ht="16.5">
      <c r="A293" s="25"/>
      <c r="B293" s="25"/>
      <c r="C293" s="25"/>
    </row>
    <row r="294" spans="1:3" ht="16.5">
      <c r="A294" s="25"/>
      <c r="B294" s="25"/>
      <c r="C294" s="25"/>
    </row>
    <row r="295" spans="1:3" ht="16.5">
      <c r="A295" s="25"/>
      <c r="B295" s="25"/>
      <c r="C295" s="25"/>
    </row>
    <row r="296" spans="1:3" ht="16.5">
      <c r="A296" s="25"/>
      <c r="B296" s="25"/>
      <c r="C296" s="25"/>
    </row>
    <row r="297" spans="1:3" ht="16.5">
      <c r="A297" s="25"/>
      <c r="B297" s="25"/>
      <c r="C297" s="25"/>
    </row>
    <row r="298" spans="1:3" ht="16.5">
      <c r="A298" s="25"/>
      <c r="B298" s="25"/>
      <c r="C298" s="25"/>
    </row>
    <row r="299" spans="1:3" ht="16.5">
      <c r="A299" s="25"/>
      <c r="B299" s="25"/>
      <c r="C299" s="25"/>
    </row>
    <row r="300" spans="1:3" ht="16.5">
      <c r="A300" s="25"/>
      <c r="B300" s="25"/>
      <c r="C300" s="25"/>
    </row>
    <row r="301" spans="1:3" ht="16.5">
      <c r="A301" s="25"/>
      <c r="B301" s="25"/>
      <c r="C301" s="25"/>
    </row>
    <row r="302" spans="1:3" ht="16.5">
      <c r="A302" s="25"/>
      <c r="B302" s="25"/>
      <c r="C302" s="25"/>
    </row>
    <row r="303" spans="1:3" ht="16.5">
      <c r="A303" s="25"/>
      <c r="B303" s="25"/>
      <c r="C303" s="25"/>
    </row>
    <row r="304" spans="1:3" ht="16.5">
      <c r="A304" s="25"/>
      <c r="B304" s="25"/>
      <c r="C304" s="25"/>
    </row>
    <row r="305" spans="1:3" ht="16.5">
      <c r="A305" s="25"/>
      <c r="B305" s="25"/>
      <c r="C305" s="25"/>
    </row>
    <row r="306" spans="1:3" ht="16.5">
      <c r="A306" s="25"/>
      <c r="B306" s="25"/>
      <c r="C306" s="25"/>
    </row>
    <row r="307" spans="1:3" ht="16.5">
      <c r="A307" s="25"/>
      <c r="B307" s="25"/>
      <c r="C307" s="25"/>
    </row>
    <row r="308" spans="1:3" ht="16.5">
      <c r="A308" s="25"/>
      <c r="B308" s="25"/>
      <c r="C308" s="25"/>
    </row>
    <row r="309" spans="1:3" ht="16.5">
      <c r="A309" s="25"/>
      <c r="B309" s="25"/>
      <c r="C309" s="25"/>
    </row>
    <row r="310" spans="1:3" ht="16.5">
      <c r="A310" s="25"/>
      <c r="B310" s="25"/>
      <c r="C310" s="25"/>
    </row>
    <row r="311" spans="1:3" ht="16.5">
      <c r="A311" s="25"/>
      <c r="B311" s="25"/>
      <c r="C311" s="25"/>
    </row>
    <row r="312" spans="1:3" ht="16.5">
      <c r="A312" s="25"/>
      <c r="B312" s="25"/>
      <c r="C312" s="25"/>
    </row>
    <row r="313" spans="1:3" ht="16.5">
      <c r="A313" s="25"/>
      <c r="B313" s="25"/>
      <c r="C313" s="25"/>
    </row>
    <row r="314" spans="1:3" ht="16.5">
      <c r="A314" s="25"/>
      <c r="B314" s="25"/>
      <c r="C314" s="25"/>
    </row>
    <row r="315" spans="1:3" ht="16.5">
      <c r="A315" s="25"/>
      <c r="B315" s="25"/>
      <c r="C315" s="25"/>
    </row>
    <row r="316" spans="1:3" ht="16.5">
      <c r="A316" s="25"/>
      <c r="B316" s="25"/>
      <c r="C316" s="25"/>
    </row>
    <row r="317" spans="1:3" ht="16.5">
      <c r="A317" s="25"/>
      <c r="B317" s="25"/>
      <c r="C317" s="25"/>
    </row>
    <row r="318" spans="1:3" ht="16.5">
      <c r="A318" s="25"/>
      <c r="B318" s="25"/>
      <c r="C318" s="25"/>
    </row>
    <row r="319" spans="1:3" ht="16.5">
      <c r="A319" s="25"/>
      <c r="B319" s="25"/>
      <c r="C319" s="25"/>
    </row>
    <row r="320" spans="1:3" ht="16.5">
      <c r="A320" s="25"/>
      <c r="B320" s="25"/>
      <c r="C320" s="25"/>
    </row>
    <row r="321" spans="1:3" ht="16.5">
      <c r="A321" s="25"/>
      <c r="B321" s="25"/>
      <c r="C321" s="25"/>
    </row>
    <row r="322" spans="1:3" ht="16.5">
      <c r="A322" s="25"/>
      <c r="B322" s="25"/>
      <c r="C322" s="25"/>
    </row>
    <row r="323" spans="1:3" ht="16.5">
      <c r="A323" s="25"/>
      <c r="B323" s="25"/>
      <c r="C323" s="25"/>
    </row>
    <row r="324" spans="1:3" ht="16.5">
      <c r="A324" s="25"/>
      <c r="B324" s="25"/>
      <c r="C324" s="25"/>
    </row>
    <row r="325" spans="1:3" ht="16.5">
      <c r="A325" s="25"/>
      <c r="B325" s="25"/>
      <c r="C325" s="25"/>
    </row>
    <row r="326" spans="1:3" ht="16.5">
      <c r="A326" s="25"/>
      <c r="B326" s="25"/>
      <c r="C326" s="25"/>
    </row>
    <row r="327" spans="1:3" ht="16.5">
      <c r="A327" s="25"/>
      <c r="B327" s="25"/>
      <c r="C327" s="25"/>
    </row>
    <row r="328" spans="1:3" ht="16.5">
      <c r="A328" s="25"/>
      <c r="B328" s="25"/>
      <c r="C328" s="25"/>
    </row>
    <row r="329" spans="1:3" ht="16.5">
      <c r="A329" s="25"/>
      <c r="B329" s="25"/>
      <c r="C329" s="25"/>
    </row>
    <row r="330" spans="1:3" ht="16.5">
      <c r="A330" s="25"/>
      <c r="B330" s="25"/>
      <c r="C330" s="25"/>
    </row>
    <row r="331" spans="1:3" ht="16.5">
      <c r="A331" s="25"/>
      <c r="B331" s="25"/>
      <c r="C331" s="25"/>
    </row>
    <row r="332" spans="1:3" ht="16.5">
      <c r="A332" s="25"/>
      <c r="B332" s="25"/>
      <c r="C332" s="25"/>
    </row>
    <row r="333" spans="1:3" ht="16.5">
      <c r="A333" s="25"/>
      <c r="B333" s="25"/>
      <c r="C333" s="25"/>
    </row>
    <row r="334" spans="1:3" ht="16.5">
      <c r="A334" s="25"/>
      <c r="B334" s="25"/>
      <c r="C334" s="25"/>
    </row>
    <row r="335" spans="1:3" ht="16.5">
      <c r="A335" s="25"/>
      <c r="B335" s="25"/>
      <c r="C335" s="25"/>
    </row>
    <row r="336" spans="1:3" ht="16.5">
      <c r="A336" s="25"/>
      <c r="B336" s="25"/>
      <c r="C336" s="25"/>
    </row>
    <row r="337" spans="1:3" ht="16.5">
      <c r="A337" s="25"/>
      <c r="B337" s="25"/>
      <c r="C337" s="25"/>
    </row>
    <row r="338" spans="1:3" ht="16.5">
      <c r="A338" s="25"/>
      <c r="B338" s="25"/>
      <c r="C338" s="25"/>
    </row>
    <row r="339" spans="1:3" ht="16.5">
      <c r="A339" s="25"/>
      <c r="B339" s="25"/>
      <c r="C339" s="25"/>
    </row>
    <row r="340" spans="1:3" ht="16.5">
      <c r="A340" s="25"/>
      <c r="B340" s="25"/>
      <c r="C340" s="25"/>
    </row>
    <row r="341" spans="1:3" ht="16.5">
      <c r="A341" s="25"/>
      <c r="B341" s="25"/>
      <c r="C341" s="25"/>
    </row>
    <row r="342" spans="1:3" ht="16.5">
      <c r="A342" s="25"/>
      <c r="B342" s="25"/>
      <c r="C342" s="25"/>
    </row>
    <row r="343" spans="1:3" ht="16.5">
      <c r="A343" s="25"/>
      <c r="B343" s="25"/>
      <c r="C343" s="25"/>
    </row>
    <row r="344" spans="1:3" ht="16.5">
      <c r="A344" s="25"/>
      <c r="B344" s="25"/>
      <c r="C344" s="25"/>
    </row>
    <row r="345" spans="1:3" ht="16.5">
      <c r="A345" s="25"/>
      <c r="B345" s="25"/>
      <c r="C345" s="25"/>
    </row>
    <row r="346" spans="1:3" ht="16.5">
      <c r="A346" s="25"/>
      <c r="B346" s="25"/>
      <c r="C346" s="25"/>
    </row>
    <row r="347" spans="1:3" ht="16.5">
      <c r="A347" s="25"/>
      <c r="B347" s="25"/>
      <c r="C347" s="25"/>
    </row>
    <row r="348" spans="1:3" ht="16.5">
      <c r="A348" s="25"/>
      <c r="B348" s="25"/>
      <c r="C348" s="25"/>
    </row>
    <row r="349" spans="1:3" ht="16.5">
      <c r="A349" s="25"/>
      <c r="B349" s="25"/>
      <c r="C349" s="25"/>
    </row>
    <row r="350" spans="1:3" ht="16.5">
      <c r="A350" s="25"/>
      <c r="B350" s="25"/>
      <c r="C350" s="25"/>
    </row>
    <row r="351" spans="1:3" ht="16.5">
      <c r="A351" s="25"/>
      <c r="B351" s="25"/>
      <c r="C351" s="25"/>
    </row>
    <row r="352" spans="1:3" ht="16.5">
      <c r="A352" s="25"/>
      <c r="B352" s="25"/>
      <c r="C352" s="25"/>
    </row>
    <row r="353" spans="1:3" ht="16.5">
      <c r="A353" s="25"/>
      <c r="B353" s="25"/>
      <c r="C353" s="25"/>
    </row>
    <row r="354" spans="1:3" ht="16.5">
      <c r="A354" s="25"/>
      <c r="B354" s="25"/>
      <c r="C354" s="25"/>
    </row>
    <row r="355" spans="1:3" ht="16.5">
      <c r="A355" s="25"/>
      <c r="B355" s="25"/>
      <c r="C355" s="25"/>
    </row>
    <row r="356" spans="1:3" ht="16.5">
      <c r="A356" s="25"/>
      <c r="B356" s="25"/>
      <c r="C356" s="25"/>
    </row>
    <row r="357" spans="1:3" ht="16.5">
      <c r="A357" s="25"/>
      <c r="B357" s="25"/>
      <c r="C357" s="25"/>
    </row>
    <row r="358" spans="1:3" ht="16.5">
      <c r="A358" s="25"/>
      <c r="B358" s="25"/>
      <c r="C358" s="25"/>
    </row>
    <row r="359" spans="1:3" ht="16.5">
      <c r="A359" s="25"/>
      <c r="B359" s="25"/>
      <c r="C359" s="25"/>
    </row>
    <row r="360" spans="1:3" ht="16.5">
      <c r="A360" s="25"/>
      <c r="B360" s="25"/>
      <c r="C360" s="25"/>
    </row>
    <row r="361" spans="1:3" ht="16.5">
      <c r="A361" s="25"/>
      <c r="B361" s="25"/>
      <c r="C361" s="25"/>
    </row>
    <row r="362" spans="1:3" ht="16.5">
      <c r="A362" s="25"/>
      <c r="B362" s="25"/>
      <c r="C362" s="25"/>
    </row>
    <row r="363" spans="1:3" ht="16.5">
      <c r="A363" s="25"/>
      <c r="B363" s="25"/>
      <c r="C363" s="25"/>
    </row>
    <row r="364" spans="1:3" ht="16.5">
      <c r="A364" s="25"/>
      <c r="B364" s="25"/>
      <c r="C364" s="25"/>
    </row>
    <row r="365" spans="1:3" ht="16.5">
      <c r="A365" s="25"/>
      <c r="B365" s="25"/>
      <c r="C365" s="25"/>
    </row>
    <row r="366" spans="1:3" ht="16.5">
      <c r="A366" s="25"/>
      <c r="B366" s="25"/>
      <c r="C366" s="25"/>
    </row>
    <row r="367" spans="1:3" ht="16.5">
      <c r="A367" s="25"/>
      <c r="B367" s="25"/>
      <c r="C367" s="25"/>
    </row>
    <row r="368" spans="1:3" ht="16.5">
      <c r="A368" s="25"/>
      <c r="B368" s="25"/>
      <c r="C368" s="25"/>
    </row>
    <row r="369" spans="1:3" ht="16.5">
      <c r="A369" s="25"/>
      <c r="B369" s="25"/>
      <c r="C369" s="25"/>
    </row>
    <row r="370" spans="1:3" ht="16.5">
      <c r="A370" s="25"/>
      <c r="B370" s="25"/>
      <c r="C370" s="25"/>
    </row>
    <row r="371" spans="1:3" ht="16.5">
      <c r="A371" s="25"/>
      <c r="B371" s="25"/>
      <c r="C371" s="25"/>
    </row>
    <row r="372" spans="1:3" ht="16.5">
      <c r="A372" s="25"/>
      <c r="B372" s="25"/>
      <c r="C372" s="25"/>
    </row>
    <row r="373" spans="1:3" ht="16.5">
      <c r="A373" s="25"/>
      <c r="B373" s="25"/>
      <c r="C373" s="25"/>
    </row>
    <row r="374" spans="1:3" ht="16.5">
      <c r="A374" s="25"/>
      <c r="B374" s="25"/>
      <c r="C374" s="25"/>
    </row>
    <row r="375" spans="1:3" ht="16.5">
      <c r="A375" s="25"/>
      <c r="B375" s="25"/>
      <c r="C375" s="25"/>
    </row>
    <row r="376" spans="1:3" ht="16.5">
      <c r="A376" s="25"/>
      <c r="B376" s="25"/>
      <c r="C376" s="25"/>
    </row>
    <row r="377" spans="1:3" ht="16.5">
      <c r="A377" s="25"/>
      <c r="B377" s="25"/>
      <c r="C377" s="25"/>
    </row>
    <row r="378" spans="1:3" ht="16.5">
      <c r="A378" s="25"/>
      <c r="B378" s="25"/>
      <c r="C378" s="25"/>
    </row>
    <row r="379" spans="1:3" ht="16.5">
      <c r="A379" s="25"/>
      <c r="B379" s="25"/>
      <c r="C379" s="25"/>
    </row>
    <row r="380" spans="1:3" ht="16.5">
      <c r="A380" s="25"/>
      <c r="B380" s="25"/>
      <c r="C380" s="25"/>
    </row>
    <row r="381" spans="1:3" ht="16.5">
      <c r="A381" s="25"/>
      <c r="B381" s="25"/>
      <c r="C381" s="25"/>
    </row>
    <row r="382" spans="1:3" ht="16.5">
      <c r="A382" s="25"/>
      <c r="B382" s="25"/>
      <c r="C382" s="25"/>
    </row>
    <row r="383" spans="1:3" ht="16.5">
      <c r="A383" s="25"/>
      <c r="B383" s="25"/>
      <c r="C383" s="25"/>
    </row>
    <row r="384" spans="1:3" ht="16.5">
      <c r="A384" s="25"/>
      <c r="B384" s="25"/>
      <c r="C384" s="25"/>
    </row>
    <row r="385" spans="1:3" ht="16.5">
      <c r="A385" s="25"/>
      <c r="B385" s="25"/>
      <c r="C385" s="25"/>
    </row>
    <row r="386" spans="1:3" ht="16.5">
      <c r="A386" s="25"/>
      <c r="B386" s="25"/>
      <c r="C386" s="25"/>
    </row>
    <row r="387" spans="1:3" ht="16.5">
      <c r="A387" s="25"/>
      <c r="B387" s="25"/>
      <c r="C387" s="25"/>
    </row>
    <row r="388" spans="1:3" ht="16.5">
      <c r="A388" s="25"/>
      <c r="B388" s="25"/>
      <c r="C388" s="25"/>
    </row>
    <row r="389" spans="1:3" ht="16.5">
      <c r="A389" s="25"/>
      <c r="B389" s="25"/>
      <c r="C389" s="25"/>
    </row>
    <row r="390" spans="1:3" ht="16.5">
      <c r="A390" s="25"/>
      <c r="B390" s="25"/>
      <c r="C390" s="25"/>
    </row>
    <row r="391" spans="1:3" ht="16.5">
      <c r="A391" s="25"/>
      <c r="B391" s="25"/>
      <c r="C391" s="25"/>
    </row>
    <row r="392" spans="1:3" ht="16.5">
      <c r="A392" s="25"/>
      <c r="B392" s="25"/>
      <c r="C392" s="25"/>
    </row>
    <row r="393" spans="1:3" ht="16.5">
      <c r="A393" s="25"/>
      <c r="B393" s="25"/>
      <c r="C393" s="25"/>
    </row>
    <row r="394" spans="1:3" ht="16.5">
      <c r="A394" s="25"/>
      <c r="B394" s="25"/>
      <c r="C394" s="25"/>
    </row>
    <row r="395" spans="1:3" ht="16.5">
      <c r="A395" s="25"/>
      <c r="B395" s="25"/>
      <c r="C395" s="25"/>
    </row>
    <row r="396" spans="1:3" ht="16.5">
      <c r="A396" s="25"/>
      <c r="B396" s="25"/>
      <c r="C396" s="25"/>
    </row>
    <row r="397" spans="1:3" ht="16.5">
      <c r="A397" s="25"/>
      <c r="B397" s="25"/>
      <c r="C397" s="25"/>
    </row>
    <row r="398" spans="1:3" ht="16.5">
      <c r="A398" s="25"/>
      <c r="B398" s="25"/>
      <c r="C398" s="25"/>
    </row>
    <row r="399" spans="1:3" ht="16.5">
      <c r="A399" s="25"/>
      <c r="B399" s="25"/>
      <c r="C399" s="25"/>
    </row>
    <row r="400" spans="1:3" ht="16.5">
      <c r="A400" s="25"/>
      <c r="B400" s="25"/>
      <c r="C400" s="25"/>
    </row>
    <row r="401" spans="1:3" ht="16.5">
      <c r="A401" s="25"/>
      <c r="B401" s="25"/>
      <c r="C401" s="25"/>
    </row>
    <row r="402" spans="1:3" ht="16.5">
      <c r="A402" s="25"/>
      <c r="B402" s="25"/>
      <c r="C402" s="25"/>
    </row>
    <row r="403" spans="1:3" ht="16.5">
      <c r="A403" s="25"/>
      <c r="B403" s="25"/>
      <c r="C403" s="25"/>
    </row>
    <row r="404" spans="1:3" ht="16.5">
      <c r="A404" s="25"/>
      <c r="B404" s="25"/>
      <c r="C404" s="25"/>
    </row>
    <row r="405" spans="1:3" ht="16.5">
      <c r="A405" s="25"/>
      <c r="B405" s="25"/>
      <c r="C405" s="25"/>
    </row>
    <row r="406" spans="1:3" ht="16.5">
      <c r="A406" s="25"/>
      <c r="B406" s="25"/>
      <c r="C406" s="25"/>
    </row>
    <row r="407" spans="1:3" ht="16.5">
      <c r="A407" s="25"/>
      <c r="B407" s="25"/>
      <c r="C407" s="25"/>
    </row>
    <row r="408" spans="1:3" ht="16.5">
      <c r="A408" s="25"/>
      <c r="B408" s="25"/>
      <c r="C408" s="25"/>
    </row>
    <row r="409" spans="1:3" ht="16.5">
      <c r="A409" s="25"/>
      <c r="B409" s="25"/>
      <c r="C409" s="25"/>
    </row>
    <row r="410" spans="1:3" ht="16.5">
      <c r="A410" s="25"/>
      <c r="B410" s="25"/>
      <c r="C410" s="25"/>
    </row>
    <row r="411" spans="1:3" ht="16.5">
      <c r="A411" s="25"/>
      <c r="B411" s="25"/>
      <c r="C411" s="25"/>
    </row>
    <row r="412" spans="1:3" ht="16.5">
      <c r="A412" s="25"/>
      <c r="B412" s="25"/>
      <c r="C412" s="25"/>
    </row>
    <row r="413" spans="1:3" ht="16.5">
      <c r="A413" s="25"/>
      <c r="B413" s="25"/>
      <c r="C413" s="25"/>
    </row>
    <row r="414" spans="1:3" ht="16.5">
      <c r="A414" s="25"/>
      <c r="B414" s="25"/>
      <c r="C414" s="25"/>
    </row>
    <row r="415" spans="1:3" ht="16.5">
      <c r="A415" s="25"/>
      <c r="B415" s="25"/>
      <c r="C415" s="25"/>
    </row>
    <row r="416" spans="1:3" ht="16.5">
      <c r="A416" s="25"/>
      <c r="B416" s="25"/>
      <c r="C416" s="25"/>
    </row>
    <row r="417" spans="1:3" ht="16.5">
      <c r="A417" s="25"/>
      <c r="B417" s="25"/>
      <c r="C417" s="25"/>
    </row>
    <row r="418" spans="1:3" ht="16.5">
      <c r="A418" s="25"/>
      <c r="B418" s="25"/>
      <c r="C418" s="25"/>
    </row>
    <row r="419" spans="1:3" ht="16.5">
      <c r="A419" s="25"/>
      <c r="B419" s="25"/>
      <c r="C419" s="25"/>
    </row>
    <row r="420" spans="1:3" ht="16.5">
      <c r="A420" s="25"/>
      <c r="B420" s="25"/>
      <c r="C420" s="25"/>
    </row>
    <row r="421" spans="1:3" ht="16.5">
      <c r="A421" s="25"/>
      <c r="B421" s="25"/>
      <c r="C421" s="25"/>
    </row>
    <row r="422" spans="1:3" ht="16.5">
      <c r="A422" s="25"/>
      <c r="B422" s="25"/>
      <c r="C422" s="25"/>
    </row>
    <row r="423" spans="1:3" ht="16.5">
      <c r="A423" s="25"/>
      <c r="B423" s="25"/>
      <c r="C423" s="25"/>
    </row>
    <row r="424" spans="1:3" ht="16.5">
      <c r="A424" s="25"/>
      <c r="B424" s="25"/>
      <c r="C424" s="25"/>
    </row>
    <row r="425" spans="1:3" ht="16.5">
      <c r="A425" s="25"/>
      <c r="B425" s="25"/>
      <c r="C425" s="25"/>
    </row>
    <row r="426" spans="1:3" ht="16.5">
      <c r="A426" s="25"/>
      <c r="B426" s="25"/>
      <c r="C426" s="25"/>
    </row>
    <row r="427" spans="1:3" ht="16.5">
      <c r="A427" s="25"/>
      <c r="B427" s="25"/>
      <c r="C427" s="25"/>
    </row>
    <row r="428" spans="1:3" ht="16.5">
      <c r="A428" s="25"/>
      <c r="B428" s="25"/>
      <c r="C428" s="25"/>
    </row>
    <row r="429" spans="1:3" ht="16.5">
      <c r="A429" s="25"/>
      <c r="B429" s="25"/>
      <c r="C429" s="25"/>
    </row>
    <row r="430" spans="1:3" ht="16.5">
      <c r="A430" s="25"/>
      <c r="B430" s="25"/>
      <c r="C430" s="25"/>
    </row>
    <row r="431" spans="1:3" ht="16.5">
      <c r="A431" s="25"/>
      <c r="B431" s="25"/>
      <c r="C431" s="25"/>
    </row>
    <row r="432" spans="1:3" ht="16.5">
      <c r="A432" s="25"/>
      <c r="B432" s="25"/>
      <c r="C432" s="25"/>
    </row>
    <row r="433" spans="1:3" ht="16.5">
      <c r="A433" s="25"/>
      <c r="B433" s="25"/>
      <c r="C433" s="25"/>
    </row>
    <row r="434" spans="1:3" ht="16.5">
      <c r="A434" s="25"/>
      <c r="B434" s="25"/>
      <c r="C434" s="25"/>
    </row>
    <row r="435" spans="1:3" ht="16.5">
      <c r="A435" s="25"/>
      <c r="B435" s="25"/>
      <c r="C435" s="25"/>
    </row>
    <row r="436" spans="1:3" ht="16.5">
      <c r="A436" s="25"/>
      <c r="B436" s="25"/>
      <c r="C436" s="25"/>
    </row>
    <row r="437" spans="1:3" ht="16.5">
      <c r="A437" s="25"/>
      <c r="B437" s="25"/>
      <c r="C437" s="25"/>
    </row>
    <row r="438" spans="1:3" ht="16.5">
      <c r="A438" s="25"/>
      <c r="B438" s="25"/>
      <c r="C438" s="25"/>
    </row>
    <row r="439" spans="1:3" ht="16.5">
      <c r="A439" s="25"/>
      <c r="B439" s="25"/>
      <c r="C439" s="25"/>
    </row>
    <row r="440" spans="1:3" ht="16.5">
      <c r="A440" s="25"/>
      <c r="B440" s="25"/>
      <c r="C440" s="25"/>
    </row>
    <row r="441" spans="1:3" ht="16.5">
      <c r="A441" s="25"/>
      <c r="B441" s="25"/>
      <c r="C441" s="25"/>
    </row>
    <row r="442" spans="1:3" ht="16.5">
      <c r="A442" s="25"/>
      <c r="B442" s="25"/>
      <c r="C442" s="25"/>
    </row>
    <row r="443" spans="1:3" ht="16.5">
      <c r="A443" s="25"/>
      <c r="B443" s="25"/>
      <c r="C443" s="25"/>
    </row>
    <row r="444" spans="1:3" ht="16.5">
      <c r="A444" s="25"/>
      <c r="B444" s="25"/>
      <c r="C444" s="25"/>
    </row>
    <row r="445" spans="1:3" ht="16.5">
      <c r="A445" s="25"/>
      <c r="B445" s="25"/>
      <c r="C445" s="25"/>
    </row>
    <row r="446" spans="1:3" ht="16.5">
      <c r="A446" s="25"/>
      <c r="B446" s="25"/>
      <c r="C446" s="25"/>
    </row>
    <row r="447" spans="1:3" ht="16.5">
      <c r="A447" s="25"/>
      <c r="B447" s="25"/>
      <c r="C447" s="25"/>
    </row>
    <row r="448" spans="1:3" ht="16.5">
      <c r="A448" s="25"/>
      <c r="B448" s="25"/>
      <c r="C448" s="25"/>
    </row>
    <row r="449" spans="1:3" ht="16.5">
      <c r="A449" s="25"/>
      <c r="B449" s="25"/>
      <c r="C449" s="25"/>
    </row>
    <row r="450" spans="1:3" ht="16.5">
      <c r="A450" s="25"/>
      <c r="B450" s="25"/>
      <c r="C450" s="25"/>
    </row>
    <row r="451" spans="1:3" ht="16.5">
      <c r="A451" s="25"/>
      <c r="B451" s="25"/>
      <c r="C451" s="25"/>
    </row>
    <row r="452" spans="1:3" ht="16.5">
      <c r="A452" s="25"/>
      <c r="B452" s="25"/>
      <c r="C452" s="25"/>
    </row>
    <row r="453" spans="1:3" ht="16.5">
      <c r="A453" s="25"/>
      <c r="B453" s="25"/>
      <c r="C453" s="25"/>
    </row>
    <row r="454" spans="1:3" ht="16.5">
      <c r="A454" s="25"/>
      <c r="B454" s="25"/>
      <c r="C454" s="25"/>
    </row>
    <row r="455" spans="1:3" ht="16.5">
      <c r="A455" s="25"/>
      <c r="B455" s="25"/>
      <c r="C455" s="25"/>
    </row>
    <row r="456" spans="1:3" ht="16.5">
      <c r="A456" s="25"/>
      <c r="B456" s="25"/>
      <c r="C456" s="25"/>
    </row>
    <row r="457" spans="1:3" ht="16.5">
      <c r="A457" s="25"/>
      <c r="B457" s="25"/>
      <c r="C457" s="25"/>
    </row>
    <row r="458" spans="1:3" ht="16.5">
      <c r="A458" s="25"/>
      <c r="B458" s="25"/>
      <c r="C458" s="25"/>
    </row>
    <row r="459" spans="1:3" ht="16.5">
      <c r="A459" s="25"/>
      <c r="B459" s="25"/>
      <c r="C459" s="25"/>
    </row>
    <row r="460" spans="1:3" ht="16.5">
      <c r="A460" s="25"/>
      <c r="B460" s="25"/>
      <c r="C460" s="25"/>
    </row>
    <row r="461" spans="1:3" ht="16.5">
      <c r="A461" s="25"/>
      <c r="B461" s="25"/>
      <c r="C461" s="25"/>
    </row>
    <row r="462" spans="1:3" ht="16.5">
      <c r="A462" s="25"/>
      <c r="B462" s="25"/>
      <c r="C462" s="25"/>
    </row>
    <row r="463" spans="1:3" ht="16.5">
      <c r="A463" s="25"/>
      <c r="B463" s="25"/>
      <c r="C463" s="25"/>
    </row>
    <row r="464" spans="1:3" ht="16.5">
      <c r="A464" s="25"/>
      <c r="B464" s="25"/>
      <c r="C464" s="25"/>
    </row>
    <row r="465" spans="1:3" ht="16.5">
      <c r="A465" s="25"/>
      <c r="B465" s="25"/>
      <c r="C465" s="25"/>
    </row>
    <row r="466" spans="1:3" ht="16.5">
      <c r="A466" s="25"/>
      <c r="B466" s="25"/>
      <c r="C466" s="25"/>
    </row>
    <row r="467" spans="1:3" ht="16.5">
      <c r="A467" s="25"/>
      <c r="B467" s="25"/>
      <c r="C467" s="25"/>
    </row>
    <row r="468" spans="1:3" ht="16.5">
      <c r="A468" s="25"/>
      <c r="B468" s="25"/>
      <c r="C468" s="25"/>
    </row>
    <row r="469" spans="1:3" ht="16.5">
      <c r="A469" s="25"/>
      <c r="B469" s="25"/>
      <c r="C469" s="25"/>
    </row>
    <row r="470" spans="1:3" ht="16.5">
      <c r="A470" s="25"/>
      <c r="B470" s="25"/>
      <c r="C470" s="25"/>
    </row>
    <row r="471" spans="1:3" ht="16.5">
      <c r="A471" s="25"/>
      <c r="B471" s="25"/>
      <c r="C471" s="25"/>
    </row>
    <row r="472" spans="1:3" ht="16.5">
      <c r="A472" s="25"/>
      <c r="B472" s="25"/>
      <c r="C472" s="25"/>
    </row>
    <row r="473" spans="1:3" ht="16.5">
      <c r="A473" s="25"/>
      <c r="B473" s="25"/>
      <c r="C473" s="25"/>
    </row>
    <row r="474" spans="1:3" ht="16.5">
      <c r="A474" s="25"/>
      <c r="B474" s="25"/>
      <c r="C474" s="25"/>
    </row>
  </sheetData>
  <sheetProtection/>
  <mergeCells count="12">
    <mergeCell ref="A7:E8"/>
    <mergeCell ref="A6:D6"/>
    <mergeCell ref="A10:A11"/>
    <mergeCell ref="B10:B11"/>
    <mergeCell ref="C10:C11"/>
    <mergeCell ref="D10:D11"/>
    <mergeCell ref="E10:E11"/>
    <mergeCell ref="A1:E1"/>
    <mergeCell ref="A2:E2"/>
    <mergeCell ref="A3:E3"/>
    <mergeCell ref="A4:E4"/>
    <mergeCell ref="A5:E5"/>
  </mergeCells>
  <printOptions/>
  <pageMargins left="0.5905511811023623" right="0.16" top="0.1968503937007874" bottom="0.1968503937007874" header="0.5118110236220472" footer="0.17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6">
      <selection activeCell="A6" sqref="A6:G6"/>
    </sheetView>
  </sheetViews>
  <sheetFormatPr defaultColWidth="8.796875" defaultRowHeight="15"/>
  <cols>
    <col min="1" max="1" width="57.59765625" style="1" customWidth="1"/>
    <col min="2" max="2" width="5.59765625" style="1" customWidth="1"/>
    <col min="3" max="4" width="4.09765625" style="1" customWidth="1"/>
    <col min="5" max="5" width="9.296875" style="1" customWidth="1"/>
    <col min="6" max="6" width="4.3984375" style="1" customWidth="1"/>
    <col min="7" max="7" width="9.8984375" style="63" hidden="1" customWidth="1"/>
    <col min="8" max="8" width="11.5" style="64" customWidth="1"/>
    <col min="9" max="10" width="9.59765625" style="1" bestFit="1" customWidth="1"/>
    <col min="11" max="16384" width="8.796875" style="1" customWidth="1"/>
  </cols>
  <sheetData>
    <row r="1" spans="1:8" ht="16.5">
      <c r="A1" s="106" t="s">
        <v>41</v>
      </c>
      <c r="B1" s="106"/>
      <c r="C1" s="106"/>
      <c r="D1" s="106"/>
      <c r="E1" s="106"/>
      <c r="F1" s="106"/>
      <c r="G1" s="106"/>
      <c r="H1" s="106"/>
    </row>
    <row r="2" spans="1:8" ht="16.5">
      <c r="A2" s="77" t="s">
        <v>80</v>
      </c>
      <c r="B2" s="77"/>
      <c r="C2" s="77"/>
      <c r="D2" s="77"/>
      <c r="E2" s="77"/>
      <c r="F2" s="77"/>
      <c r="G2" s="77"/>
      <c r="H2" s="77"/>
    </row>
    <row r="3" spans="1:8" ht="16.5">
      <c r="A3" s="77" t="s">
        <v>43</v>
      </c>
      <c r="B3" s="77"/>
      <c r="C3" s="77"/>
      <c r="D3" s="77"/>
      <c r="E3" s="77"/>
      <c r="F3" s="77"/>
      <c r="G3" s="77"/>
      <c r="H3" s="77"/>
    </row>
    <row r="4" spans="1:8" ht="16.5">
      <c r="A4" s="77" t="s">
        <v>143</v>
      </c>
      <c r="B4" s="77"/>
      <c r="C4" s="77"/>
      <c r="D4" s="77"/>
      <c r="E4" s="77"/>
      <c r="F4" s="77"/>
      <c r="G4" s="77"/>
      <c r="H4" s="77"/>
    </row>
    <row r="5" spans="1:8" ht="16.5">
      <c r="A5" s="107" t="s">
        <v>363</v>
      </c>
      <c r="B5" s="107"/>
      <c r="C5" s="107"/>
      <c r="D5" s="107"/>
      <c r="E5" s="107"/>
      <c r="F5" s="107"/>
      <c r="G5" s="107"/>
      <c r="H5" s="107"/>
    </row>
    <row r="6" spans="1:7" ht="11.25" customHeight="1">
      <c r="A6" s="107"/>
      <c r="B6" s="108"/>
      <c r="C6" s="108"/>
      <c r="D6" s="108"/>
      <c r="E6" s="108"/>
      <c r="F6" s="108"/>
      <c r="G6" s="108"/>
    </row>
    <row r="7" spans="1:8" ht="16.5">
      <c r="A7" s="79" t="s">
        <v>25</v>
      </c>
      <c r="B7" s="79"/>
      <c r="C7" s="79"/>
      <c r="D7" s="79"/>
      <c r="E7" s="79"/>
      <c r="F7" s="79"/>
      <c r="G7" s="79"/>
      <c r="H7" s="79"/>
    </row>
    <row r="8" spans="1:8" ht="16.5">
      <c r="A8" s="79" t="s">
        <v>196</v>
      </c>
      <c r="B8" s="79"/>
      <c r="C8" s="79"/>
      <c r="D8" s="79"/>
      <c r="E8" s="79"/>
      <c r="F8" s="79"/>
      <c r="G8" s="79"/>
      <c r="H8" s="79"/>
    </row>
    <row r="9" spans="7:8" ht="16.5">
      <c r="G9" s="27" t="s">
        <v>79</v>
      </c>
      <c r="H9" s="58" t="s">
        <v>79</v>
      </c>
    </row>
    <row r="10" spans="1:8" s="43" customFormat="1" ht="33.75" customHeight="1">
      <c r="A10" s="102" t="s">
        <v>197</v>
      </c>
      <c r="B10" s="101" t="s">
        <v>198</v>
      </c>
      <c r="C10" s="104" t="s">
        <v>26</v>
      </c>
      <c r="D10" s="104" t="s">
        <v>199</v>
      </c>
      <c r="E10" s="101" t="s">
        <v>168</v>
      </c>
      <c r="F10" s="101" t="s">
        <v>169</v>
      </c>
      <c r="G10" s="109"/>
      <c r="H10" s="98" t="s">
        <v>44</v>
      </c>
    </row>
    <row r="11" spans="1:8" ht="16.5">
      <c r="A11" s="103"/>
      <c r="B11" s="101" t="s">
        <v>200</v>
      </c>
      <c r="C11" s="103"/>
      <c r="D11" s="103"/>
      <c r="E11" s="101" t="s">
        <v>201</v>
      </c>
      <c r="F11" s="101" t="s">
        <v>27</v>
      </c>
      <c r="G11" s="110"/>
      <c r="H11" s="105"/>
    </row>
    <row r="12" spans="1:8" ht="16.5">
      <c r="A12" s="49" t="s">
        <v>360</v>
      </c>
      <c r="B12" s="50" t="s">
        <v>83</v>
      </c>
      <c r="C12" s="50"/>
      <c r="D12" s="50"/>
      <c r="E12" s="50"/>
      <c r="F12" s="50"/>
      <c r="G12" s="51">
        <v>14517481.4</v>
      </c>
      <c r="H12" s="65">
        <v>13979861.71</v>
      </c>
    </row>
    <row r="13" spans="1:8" ht="16.5">
      <c r="A13" s="49" t="s">
        <v>70</v>
      </c>
      <c r="B13" s="50" t="s">
        <v>83</v>
      </c>
      <c r="C13" s="50" t="s">
        <v>15</v>
      </c>
      <c r="D13" s="50" t="s">
        <v>71</v>
      </c>
      <c r="E13" s="50"/>
      <c r="F13" s="50"/>
      <c r="G13" s="51">
        <v>9569900.57</v>
      </c>
      <c r="H13" s="65">
        <f>H14+H18++H38</f>
        <v>9275984.6</v>
      </c>
    </row>
    <row r="14" spans="1:8" ht="30">
      <c r="A14" s="49" t="s">
        <v>16</v>
      </c>
      <c r="B14" s="50" t="s">
        <v>83</v>
      </c>
      <c r="C14" s="50" t="s">
        <v>15</v>
      </c>
      <c r="D14" s="50" t="s">
        <v>17</v>
      </c>
      <c r="E14" s="50"/>
      <c r="F14" s="50"/>
      <c r="G14" s="51">
        <v>875151.04</v>
      </c>
      <c r="H14" s="65">
        <v>864301.49</v>
      </c>
    </row>
    <row r="15" spans="1:8" ht="16.5">
      <c r="A15" s="52" t="s">
        <v>110</v>
      </c>
      <c r="B15" s="53" t="s">
        <v>83</v>
      </c>
      <c r="C15" s="53" t="s">
        <v>15</v>
      </c>
      <c r="D15" s="53" t="s">
        <v>17</v>
      </c>
      <c r="E15" s="53" t="s">
        <v>111</v>
      </c>
      <c r="F15" s="53"/>
      <c r="G15" s="54">
        <v>875151.04</v>
      </c>
      <c r="H15" s="66">
        <v>864301.49</v>
      </c>
    </row>
    <row r="16" spans="1:8" ht="16.5">
      <c r="A16" s="52" t="s">
        <v>192</v>
      </c>
      <c r="B16" s="53" t="s">
        <v>83</v>
      </c>
      <c r="C16" s="53" t="s">
        <v>15</v>
      </c>
      <c r="D16" s="53" t="s">
        <v>17</v>
      </c>
      <c r="E16" s="53" t="s">
        <v>112</v>
      </c>
      <c r="F16" s="53"/>
      <c r="G16" s="54">
        <v>875151.04</v>
      </c>
      <c r="H16" s="66">
        <v>864301.49</v>
      </c>
    </row>
    <row r="17" spans="1:8" ht="49.5">
      <c r="A17" s="52" t="s">
        <v>113</v>
      </c>
      <c r="B17" s="53" t="s">
        <v>83</v>
      </c>
      <c r="C17" s="53" t="s">
        <v>15</v>
      </c>
      <c r="D17" s="53" t="s">
        <v>17</v>
      </c>
      <c r="E17" s="53" t="s">
        <v>112</v>
      </c>
      <c r="F17" s="53" t="s">
        <v>93</v>
      </c>
      <c r="G17" s="54">
        <v>875151.04</v>
      </c>
      <c r="H17" s="66">
        <v>864301.49</v>
      </c>
    </row>
    <row r="18" spans="1:8" ht="45">
      <c r="A18" s="49" t="s">
        <v>28</v>
      </c>
      <c r="B18" s="50" t="s">
        <v>83</v>
      </c>
      <c r="C18" s="50" t="s">
        <v>15</v>
      </c>
      <c r="D18" s="50" t="s">
        <v>18</v>
      </c>
      <c r="E18" s="50"/>
      <c r="F18" s="50"/>
      <c r="G18" s="51">
        <v>8389775.55</v>
      </c>
      <c r="H18" s="65">
        <v>8141182.94</v>
      </c>
    </row>
    <row r="19" spans="1:8" ht="16.5">
      <c r="A19" s="52" t="s">
        <v>110</v>
      </c>
      <c r="B19" s="53" t="s">
        <v>83</v>
      </c>
      <c r="C19" s="53" t="s">
        <v>15</v>
      </c>
      <c r="D19" s="53" t="s">
        <v>18</v>
      </c>
      <c r="E19" s="53" t="s">
        <v>111</v>
      </c>
      <c r="F19" s="53"/>
      <c r="G19" s="54">
        <v>8389775.55</v>
      </c>
      <c r="H19" s="66">
        <v>8141182.94</v>
      </c>
    </row>
    <row r="20" spans="1:8" ht="33">
      <c r="A20" s="52" t="s">
        <v>177</v>
      </c>
      <c r="B20" s="53" t="s">
        <v>83</v>
      </c>
      <c r="C20" s="53" t="s">
        <v>15</v>
      </c>
      <c r="D20" s="53" t="s">
        <v>18</v>
      </c>
      <c r="E20" s="53" t="s">
        <v>125</v>
      </c>
      <c r="F20" s="53"/>
      <c r="G20" s="54">
        <v>416643</v>
      </c>
      <c r="H20" s="66">
        <v>416643</v>
      </c>
    </row>
    <row r="21" spans="1:8" ht="49.5">
      <c r="A21" s="52" t="s">
        <v>113</v>
      </c>
      <c r="B21" s="53" t="s">
        <v>83</v>
      </c>
      <c r="C21" s="53" t="s">
        <v>15</v>
      </c>
      <c r="D21" s="53" t="s">
        <v>18</v>
      </c>
      <c r="E21" s="53" t="s">
        <v>125</v>
      </c>
      <c r="F21" s="53" t="s">
        <v>93</v>
      </c>
      <c r="G21" s="54">
        <v>363299</v>
      </c>
      <c r="H21" s="66">
        <v>363299</v>
      </c>
    </row>
    <row r="22" spans="1:8" ht="16.5">
      <c r="A22" s="52" t="s">
        <v>116</v>
      </c>
      <c r="B22" s="53" t="s">
        <v>83</v>
      </c>
      <c r="C22" s="53" t="s">
        <v>15</v>
      </c>
      <c r="D22" s="53" t="s">
        <v>18</v>
      </c>
      <c r="E22" s="53" t="s">
        <v>125</v>
      </c>
      <c r="F22" s="53" t="s">
        <v>117</v>
      </c>
      <c r="G22" s="54">
        <v>53344</v>
      </c>
      <c r="H22" s="66">
        <v>53344</v>
      </c>
    </row>
    <row r="23" spans="1:8" ht="16.5">
      <c r="A23" s="52" t="s">
        <v>29</v>
      </c>
      <c r="B23" s="53" t="s">
        <v>83</v>
      </c>
      <c r="C23" s="53" t="s">
        <v>15</v>
      </c>
      <c r="D23" s="53" t="s">
        <v>18</v>
      </c>
      <c r="E23" s="53" t="s">
        <v>120</v>
      </c>
      <c r="F23" s="53"/>
      <c r="G23" s="54">
        <v>48064</v>
      </c>
      <c r="H23" s="66">
        <v>48064</v>
      </c>
    </row>
    <row r="24" spans="1:8" ht="49.5">
      <c r="A24" s="52" t="s">
        <v>113</v>
      </c>
      <c r="B24" s="53" t="s">
        <v>83</v>
      </c>
      <c r="C24" s="53" t="s">
        <v>15</v>
      </c>
      <c r="D24" s="53" t="s">
        <v>18</v>
      </c>
      <c r="E24" s="53" t="s">
        <v>120</v>
      </c>
      <c r="F24" s="53" t="s">
        <v>93</v>
      </c>
      <c r="G24" s="54">
        <v>42937</v>
      </c>
      <c r="H24" s="66">
        <v>42937</v>
      </c>
    </row>
    <row r="25" spans="1:8" ht="16.5">
      <c r="A25" s="52" t="s">
        <v>116</v>
      </c>
      <c r="B25" s="53" t="s">
        <v>83</v>
      </c>
      <c r="C25" s="53" t="s">
        <v>15</v>
      </c>
      <c r="D25" s="53" t="s">
        <v>18</v>
      </c>
      <c r="E25" s="53" t="s">
        <v>120</v>
      </c>
      <c r="F25" s="53" t="s">
        <v>117</v>
      </c>
      <c r="G25" s="54">
        <v>5127</v>
      </c>
      <c r="H25" s="66">
        <v>5127</v>
      </c>
    </row>
    <row r="26" spans="1:8" ht="82.5">
      <c r="A26" s="55" t="s">
        <v>190</v>
      </c>
      <c r="B26" s="53" t="s">
        <v>83</v>
      </c>
      <c r="C26" s="53" t="s">
        <v>15</v>
      </c>
      <c r="D26" s="53" t="s">
        <v>18</v>
      </c>
      <c r="E26" s="53" t="s">
        <v>121</v>
      </c>
      <c r="F26" s="53"/>
      <c r="G26" s="54">
        <v>12588</v>
      </c>
      <c r="H26" s="66">
        <v>12588</v>
      </c>
    </row>
    <row r="27" spans="1:8" ht="49.5">
      <c r="A27" s="52" t="s">
        <v>113</v>
      </c>
      <c r="B27" s="53" t="s">
        <v>83</v>
      </c>
      <c r="C27" s="53" t="s">
        <v>15</v>
      </c>
      <c r="D27" s="53" t="s">
        <v>18</v>
      </c>
      <c r="E27" s="53" t="s">
        <v>121</v>
      </c>
      <c r="F27" s="53" t="s">
        <v>93</v>
      </c>
      <c r="G27" s="54">
        <v>11338</v>
      </c>
      <c r="H27" s="60">
        <v>11338</v>
      </c>
    </row>
    <row r="28" spans="1:8" ht="16.5">
      <c r="A28" s="52" t="s">
        <v>116</v>
      </c>
      <c r="B28" s="53" t="s">
        <v>83</v>
      </c>
      <c r="C28" s="53" t="s">
        <v>15</v>
      </c>
      <c r="D28" s="53" t="s">
        <v>18</v>
      </c>
      <c r="E28" s="53" t="s">
        <v>121</v>
      </c>
      <c r="F28" s="53" t="s">
        <v>117</v>
      </c>
      <c r="G28" s="54">
        <v>1250</v>
      </c>
      <c r="H28" s="60">
        <v>1250</v>
      </c>
    </row>
    <row r="29" spans="1:8" ht="82.5">
      <c r="A29" s="55" t="s">
        <v>191</v>
      </c>
      <c r="B29" s="53" t="s">
        <v>83</v>
      </c>
      <c r="C29" s="53" t="s">
        <v>15</v>
      </c>
      <c r="D29" s="53" t="s">
        <v>18</v>
      </c>
      <c r="E29" s="53" t="s">
        <v>122</v>
      </c>
      <c r="F29" s="53"/>
      <c r="G29" s="54">
        <v>6713.6</v>
      </c>
      <c r="H29" s="60">
        <v>6713.6</v>
      </c>
    </row>
    <row r="30" spans="1:8" ht="49.5">
      <c r="A30" s="52" t="s">
        <v>113</v>
      </c>
      <c r="B30" s="53" t="s">
        <v>83</v>
      </c>
      <c r="C30" s="53" t="s">
        <v>15</v>
      </c>
      <c r="D30" s="53" t="s">
        <v>18</v>
      </c>
      <c r="E30" s="53" t="s">
        <v>122</v>
      </c>
      <c r="F30" s="53" t="s">
        <v>93</v>
      </c>
      <c r="G30" s="54">
        <v>5963.6</v>
      </c>
      <c r="H30" s="60">
        <v>5963.6</v>
      </c>
    </row>
    <row r="31" spans="1:8" ht="16.5">
      <c r="A31" s="52" t="s">
        <v>116</v>
      </c>
      <c r="B31" s="53" t="s">
        <v>83</v>
      </c>
      <c r="C31" s="53" t="s">
        <v>15</v>
      </c>
      <c r="D31" s="53" t="s">
        <v>18</v>
      </c>
      <c r="E31" s="53" t="s">
        <v>122</v>
      </c>
      <c r="F31" s="53" t="s">
        <v>117</v>
      </c>
      <c r="G31" s="54">
        <v>750</v>
      </c>
      <c r="H31" s="60">
        <v>750</v>
      </c>
    </row>
    <row r="32" spans="1:8" ht="33">
      <c r="A32" s="52" t="s">
        <v>114</v>
      </c>
      <c r="B32" s="53" t="s">
        <v>83</v>
      </c>
      <c r="C32" s="53" t="s">
        <v>15</v>
      </c>
      <c r="D32" s="53" t="s">
        <v>18</v>
      </c>
      <c r="E32" s="53" t="s">
        <v>115</v>
      </c>
      <c r="F32" s="53"/>
      <c r="G32" s="54">
        <v>7164466.95</v>
      </c>
      <c r="H32" s="66">
        <v>6928262.14</v>
      </c>
    </row>
    <row r="33" spans="1:8" ht="49.5">
      <c r="A33" s="52" t="s">
        <v>113</v>
      </c>
      <c r="B33" s="53" t="s">
        <v>83</v>
      </c>
      <c r="C33" s="53" t="s">
        <v>15</v>
      </c>
      <c r="D33" s="53" t="s">
        <v>18</v>
      </c>
      <c r="E33" s="53" t="s">
        <v>115</v>
      </c>
      <c r="F33" s="53" t="s">
        <v>93</v>
      </c>
      <c r="G33" s="54">
        <v>4943891.12</v>
      </c>
      <c r="H33" s="66">
        <v>4878200.25</v>
      </c>
    </row>
    <row r="34" spans="1:8" ht="16.5">
      <c r="A34" s="52" t="s">
        <v>116</v>
      </c>
      <c r="B34" s="53" t="s">
        <v>83</v>
      </c>
      <c r="C34" s="53" t="s">
        <v>15</v>
      </c>
      <c r="D34" s="53" t="s">
        <v>18</v>
      </c>
      <c r="E34" s="53" t="s">
        <v>115</v>
      </c>
      <c r="F34" s="53" t="s">
        <v>117</v>
      </c>
      <c r="G34" s="54">
        <v>2220566.42</v>
      </c>
      <c r="H34" s="66">
        <v>2050052.48</v>
      </c>
    </row>
    <row r="35" spans="1:8" ht="16.5">
      <c r="A35" s="52" t="s">
        <v>118</v>
      </c>
      <c r="B35" s="53" t="s">
        <v>83</v>
      </c>
      <c r="C35" s="53" t="s">
        <v>15</v>
      </c>
      <c r="D35" s="53" t="s">
        <v>18</v>
      </c>
      <c r="E35" s="53" t="s">
        <v>115</v>
      </c>
      <c r="F35" s="53" t="s">
        <v>119</v>
      </c>
      <c r="G35" s="54">
        <v>9.41</v>
      </c>
      <c r="H35" s="66">
        <v>9.41</v>
      </c>
    </row>
    <row r="36" spans="1:8" ht="33">
      <c r="A36" s="52" t="s">
        <v>138</v>
      </c>
      <c r="B36" s="53" t="s">
        <v>83</v>
      </c>
      <c r="C36" s="53" t="s">
        <v>15</v>
      </c>
      <c r="D36" s="53" t="s">
        <v>18</v>
      </c>
      <c r="E36" s="53" t="s">
        <v>137</v>
      </c>
      <c r="F36" s="53"/>
      <c r="G36" s="54">
        <v>741300</v>
      </c>
      <c r="H36" s="66">
        <v>728912.2</v>
      </c>
    </row>
    <row r="37" spans="1:8" ht="49.5">
      <c r="A37" s="52" t="s">
        <v>113</v>
      </c>
      <c r="B37" s="53" t="s">
        <v>83</v>
      </c>
      <c r="C37" s="53" t="s">
        <v>15</v>
      </c>
      <c r="D37" s="53" t="s">
        <v>18</v>
      </c>
      <c r="E37" s="53" t="s">
        <v>137</v>
      </c>
      <c r="F37" s="53" t="s">
        <v>93</v>
      </c>
      <c r="G37" s="54">
        <v>741300</v>
      </c>
      <c r="H37" s="66">
        <v>728912.2</v>
      </c>
    </row>
    <row r="38" spans="1:8" ht="16.5">
      <c r="A38" s="49" t="s">
        <v>72</v>
      </c>
      <c r="B38" s="50" t="s">
        <v>83</v>
      </c>
      <c r="C38" s="50" t="s">
        <v>15</v>
      </c>
      <c r="D38" s="50" t="s">
        <v>53</v>
      </c>
      <c r="E38" s="50"/>
      <c r="F38" s="50"/>
      <c r="G38" s="51">
        <v>304973.98</v>
      </c>
      <c r="H38" s="65">
        <v>270500.17</v>
      </c>
    </row>
    <row r="39" spans="1:8" ht="16.5">
      <c r="A39" s="52" t="s">
        <v>110</v>
      </c>
      <c r="B39" s="53" t="s">
        <v>83</v>
      </c>
      <c r="C39" s="53" t="s">
        <v>15</v>
      </c>
      <c r="D39" s="53" t="s">
        <v>53</v>
      </c>
      <c r="E39" s="53" t="s">
        <v>111</v>
      </c>
      <c r="F39" s="53"/>
      <c r="G39" s="54">
        <v>304973.98</v>
      </c>
      <c r="H39" s="66">
        <v>270500.17</v>
      </c>
    </row>
    <row r="40" spans="1:8" ht="16.5">
      <c r="A40" s="52" t="s">
        <v>123</v>
      </c>
      <c r="B40" s="53" t="s">
        <v>83</v>
      </c>
      <c r="C40" s="53" t="s">
        <v>15</v>
      </c>
      <c r="D40" s="53" t="s">
        <v>53</v>
      </c>
      <c r="E40" s="53" t="s">
        <v>124</v>
      </c>
      <c r="F40" s="53"/>
      <c r="G40" s="54">
        <v>304973.98</v>
      </c>
      <c r="H40" s="66">
        <v>270500.17</v>
      </c>
    </row>
    <row r="41" spans="1:8" ht="16.5">
      <c r="A41" s="52" t="s">
        <v>116</v>
      </c>
      <c r="B41" s="53" t="s">
        <v>83</v>
      </c>
      <c r="C41" s="53" t="s">
        <v>15</v>
      </c>
      <c r="D41" s="53" t="s">
        <v>53</v>
      </c>
      <c r="E41" s="53" t="s">
        <v>124</v>
      </c>
      <c r="F41" s="53" t="s">
        <v>117</v>
      </c>
      <c r="G41" s="54">
        <v>261173.98</v>
      </c>
      <c r="H41" s="66">
        <v>226712.6</v>
      </c>
    </row>
    <row r="42" spans="1:8" ht="16.5">
      <c r="A42" s="52" t="s">
        <v>118</v>
      </c>
      <c r="B42" s="53" t="s">
        <v>83</v>
      </c>
      <c r="C42" s="53" t="s">
        <v>15</v>
      </c>
      <c r="D42" s="53" t="s">
        <v>53</v>
      </c>
      <c r="E42" s="53" t="s">
        <v>124</v>
      </c>
      <c r="F42" s="53" t="s">
        <v>119</v>
      </c>
      <c r="G42" s="54">
        <v>43800</v>
      </c>
      <c r="H42" s="66">
        <v>43787.57</v>
      </c>
    </row>
    <row r="43" spans="1:8" s="43" customFormat="1" ht="15">
      <c r="A43" s="49" t="s">
        <v>73</v>
      </c>
      <c r="B43" s="50" t="s">
        <v>83</v>
      </c>
      <c r="C43" s="50" t="s">
        <v>18</v>
      </c>
      <c r="D43" s="50" t="s">
        <v>71</v>
      </c>
      <c r="E43" s="50"/>
      <c r="F43" s="50"/>
      <c r="G43" s="51">
        <v>2098254.06</v>
      </c>
      <c r="H43" s="65">
        <f>H44++H54</f>
        <v>2063155.73</v>
      </c>
    </row>
    <row r="44" spans="1:8" ht="16.5">
      <c r="A44" s="49" t="s">
        <v>74</v>
      </c>
      <c r="B44" s="50" t="s">
        <v>83</v>
      </c>
      <c r="C44" s="50" t="s">
        <v>18</v>
      </c>
      <c r="D44" s="50" t="s">
        <v>23</v>
      </c>
      <c r="E44" s="50"/>
      <c r="F44" s="50"/>
      <c r="G44" s="51">
        <v>2089400.16</v>
      </c>
      <c r="H44" s="65">
        <v>2054301.83</v>
      </c>
    </row>
    <row r="45" spans="1:8" ht="16.5">
      <c r="A45" s="52" t="s">
        <v>110</v>
      </c>
      <c r="B45" s="53" t="s">
        <v>83</v>
      </c>
      <c r="C45" s="53" t="s">
        <v>18</v>
      </c>
      <c r="D45" s="53" t="s">
        <v>23</v>
      </c>
      <c r="E45" s="53" t="s">
        <v>111</v>
      </c>
      <c r="F45" s="53"/>
      <c r="G45" s="54">
        <v>2089400.16</v>
      </c>
      <c r="H45" s="66">
        <v>2054301.83</v>
      </c>
    </row>
    <row r="46" spans="1:8" ht="16.5">
      <c r="A46" s="52" t="s">
        <v>170</v>
      </c>
      <c r="B46" s="53" t="s">
        <v>83</v>
      </c>
      <c r="C46" s="53" t="s">
        <v>18</v>
      </c>
      <c r="D46" s="53" t="s">
        <v>23</v>
      </c>
      <c r="E46" s="53" t="s">
        <v>171</v>
      </c>
      <c r="F46" s="53"/>
      <c r="G46" s="54">
        <v>499451</v>
      </c>
      <c r="H46" s="66">
        <v>464451</v>
      </c>
    </row>
    <row r="47" spans="1:8" ht="16.5">
      <c r="A47" s="52" t="s">
        <v>116</v>
      </c>
      <c r="B47" s="53" t="s">
        <v>83</v>
      </c>
      <c r="C47" s="53" t="s">
        <v>18</v>
      </c>
      <c r="D47" s="53" t="s">
        <v>23</v>
      </c>
      <c r="E47" s="53" t="s">
        <v>171</v>
      </c>
      <c r="F47" s="53" t="s">
        <v>117</v>
      </c>
      <c r="G47" s="54">
        <v>499451</v>
      </c>
      <c r="H47" s="66">
        <v>464451</v>
      </c>
    </row>
    <row r="48" spans="1:8" ht="33">
      <c r="A48" s="52" t="s">
        <v>126</v>
      </c>
      <c r="B48" s="53" t="s">
        <v>83</v>
      </c>
      <c r="C48" s="53" t="s">
        <v>18</v>
      </c>
      <c r="D48" s="53" t="s">
        <v>23</v>
      </c>
      <c r="E48" s="53" t="s">
        <v>127</v>
      </c>
      <c r="F48" s="53"/>
      <c r="G48" s="54">
        <v>1144949.16</v>
      </c>
      <c r="H48" s="60">
        <v>1144949.16</v>
      </c>
    </row>
    <row r="49" spans="1:8" ht="16.5">
      <c r="A49" s="52" t="s">
        <v>116</v>
      </c>
      <c r="B49" s="53" t="s">
        <v>83</v>
      </c>
      <c r="C49" s="53" t="s">
        <v>18</v>
      </c>
      <c r="D49" s="53" t="s">
        <v>23</v>
      </c>
      <c r="E49" s="53" t="s">
        <v>127</v>
      </c>
      <c r="F49" s="53" t="s">
        <v>117</v>
      </c>
      <c r="G49" s="54">
        <v>1144949.16</v>
      </c>
      <c r="H49" s="60">
        <v>1144949.16</v>
      </c>
    </row>
    <row r="50" spans="1:8" ht="33">
      <c r="A50" s="52" t="s">
        <v>175</v>
      </c>
      <c r="B50" s="53" t="s">
        <v>83</v>
      </c>
      <c r="C50" s="53" t="s">
        <v>18</v>
      </c>
      <c r="D50" s="53" t="s">
        <v>23</v>
      </c>
      <c r="E50" s="53" t="s">
        <v>176</v>
      </c>
      <c r="F50" s="53"/>
      <c r="G50" s="54">
        <v>200000</v>
      </c>
      <c r="H50" s="66">
        <v>199901.67</v>
      </c>
    </row>
    <row r="51" spans="1:8" ht="16.5">
      <c r="A51" s="52" t="s">
        <v>116</v>
      </c>
      <c r="B51" s="53" t="s">
        <v>83</v>
      </c>
      <c r="C51" s="53" t="s">
        <v>18</v>
      </c>
      <c r="D51" s="53" t="s">
        <v>23</v>
      </c>
      <c r="E51" s="53" t="s">
        <v>176</v>
      </c>
      <c r="F51" s="53" t="s">
        <v>117</v>
      </c>
      <c r="G51" s="54">
        <v>200000</v>
      </c>
      <c r="H51" s="66">
        <v>199901.67</v>
      </c>
    </row>
    <row r="52" spans="1:8" ht="33">
      <c r="A52" s="52" t="s">
        <v>188</v>
      </c>
      <c r="B52" s="53" t="s">
        <v>83</v>
      </c>
      <c r="C52" s="53" t="s">
        <v>18</v>
      </c>
      <c r="D52" s="53" t="s">
        <v>23</v>
      </c>
      <c r="E52" s="53" t="s">
        <v>189</v>
      </c>
      <c r="F52" s="53"/>
      <c r="G52" s="54">
        <v>245000</v>
      </c>
      <c r="H52" s="66">
        <v>245000</v>
      </c>
    </row>
    <row r="53" spans="1:8" ht="16.5">
      <c r="A53" s="52" t="s">
        <v>116</v>
      </c>
      <c r="B53" s="53" t="s">
        <v>83</v>
      </c>
      <c r="C53" s="53" t="s">
        <v>18</v>
      </c>
      <c r="D53" s="53" t="s">
        <v>23</v>
      </c>
      <c r="E53" s="53" t="s">
        <v>189</v>
      </c>
      <c r="F53" s="53" t="s">
        <v>117</v>
      </c>
      <c r="G53" s="54">
        <v>245000</v>
      </c>
      <c r="H53" s="66">
        <v>245000</v>
      </c>
    </row>
    <row r="54" spans="1:8" ht="16.5">
      <c r="A54" s="49" t="s">
        <v>67</v>
      </c>
      <c r="B54" s="50" t="s">
        <v>83</v>
      </c>
      <c r="C54" s="50" t="s">
        <v>18</v>
      </c>
      <c r="D54" s="50" t="s">
        <v>68</v>
      </c>
      <c r="E54" s="50"/>
      <c r="F54" s="50"/>
      <c r="G54" s="51">
        <v>8853.9</v>
      </c>
      <c r="H54" s="67">
        <v>8853.9</v>
      </c>
    </row>
    <row r="55" spans="1:8" ht="16.5">
      <c r="A55" s="52" t="s">
        <v>110</v>
      </c>
      <c r="B55" s="53" t="s">
        <v>83</v>
      </c>
      <c r="C55" s="53" t="s">
        <v>18</v>
      </c>
      <c r="D55" s="53" t="s">
        <v>68</v>
      </c>
      <c r="E55" s="53" t="s">
        <v>111</v>
      </c>
      <c r="F55" s="53"/>
      <c r="G55" s="54">
        <v>8853.9</v>
      </c>
      <c r="H55" s="60">
        <v>8853.9</v>
      </c>
    </row>
    <row r="56" spans="1:8" ht="16.5">
      <c r="A56" s="52" t="s">
        <v>172</v>
      </c>
      <c r="B56" s="53" t="s">
        <v>83</v>
      </c>
      <c r="C56" s="53" t="s">
        <v>18</v>
      </c>
      <c r="D56" s="53" t="s">
        <v>68</v>
      </c>
      <c r="E56" s="53" t="s">
        <v>129</v>
      </c>
      <c r="F56" s="53"/>
      <c r="G56" s="54">
        <v>5217.54</v>
      </c>
      <c r="H56" s="60">
        <v>5217.54</v>
      </c>
    </row>
    <row r="57" spans="1:8" ht="16.5">
      <c r="A57" s="52" t="s">
        <v>116</v>
      </c>
      <c r="B57" s="53" t="s">
        <v>83</v>
      </c>
      <c r="C57" s="53" t="s">
        <v>18</v>
      </c>
      <c r="D57" s="53" t="s">
        <v>68</v>
      </c>
      <c r="E57" s="53" t="s">
        <v>129</v>
      </c>
      <c r="F57" s="53" t="s">
        <v>117</v>
      </c>
      <c r="G57" s="54">
        <v>5217.54</v>
      </c>
      <c r="H57" s="60">
        <v>5217.54</v>
      </c>
    </row>
    <row r="58" spans="1:8" ht="49.5">
      <c r="A58" s="52" t="s">
        <v>173</v>
      </c>
      <c r="B58" s="53" t="s">
        <v>83</v>
      </c>
      <c r="C58" s="53" t="s">
        <v>18</v>
      </c>
      <c r="D58" s="53" t="s">
        <v>68</v>
      </c>
      <c r="E58" s="53" t="s">
        <v>174</v>
      </c>
      <c r="F58" s="53"/>
      <c r="G58" s="54">
        <v>3636.36</v>
      </c>
      <c r="H58" s="60">
        <v>3636.36</v>
      </c>
    </row>
    <row r="59" spans="1:8" ht="16.5">
      <c r="A59" s="52" t="s">
        <v>116</v>
      </c>
      <c r="B59" s="53" t="s">
        <v>83</v>
      </c>
      <c r="C59" s="53" t="s">
        <v>18</v>
      </c>
      <c r="D59" s="53" t="s">
        <v>68</v>
      </c>
      <c r="E59" s="53" t="s">
        <v>174</v>
      </c>
      <c r="F59" s="53" t="s">
        <v>117</v>
      </c>
      <c r="G59" s="54">
        <v>3636.36</v>
      </c>
      <c r="H59" s="60">
        <v>3636.36</v>
      </c>
    </row>
    <row r="60" spans="1:8" ht="16.5">
      <c r="A60" s="49" t="s">
        <v>75</v>
      </c>
      <c r="B60" s="50" t="s">
        <v>83</v>
      </c>
      <c r="C60" s="50" t="s">
        <v>21</v>
      </c>
      <c r="D60" s="50" t="s">
        <v>71</v>
      </c>
      <c r="E60" s="50"/>
      <c r="F60" s="50"/>
      <c r="G60" s="51">
        <v>2244238.77</v>
      </c>
      <c r="H60" s="65">
        <v>2035633.46</v>
      </c>
    </row>
    <row r="61" spans="1:8" ht="16.5">
      <c r="A61" s="49" t="s">
        <v>22</v>
      </c>
      <c r="B61" s="50" t="s">
        <v>83</v>
      </c>
      <c r="C61" s="50" t="s">
        <v>21</v>
      </c>
      <c r="D61" s="50" t="s">
        <v>19</v>
      </c>
      <c r="E61" s="50"/>
      <c r="F61" s="50"/>
      <c r="G61" s="51">
        <v>2244238.77</v>
      </c>
      <c r="H61" s="65">
        <v>2035633.46</v>
      </c>
    </row>
    <row r="62" spans="1:8" ht="16.5">
      <c r="A62" s="52" t="s">
        <v>110</v>
      </c>
      <c r="B62" s="53" t="s">
        <v>83</v>
      </c>
      <c r="C62" s="53" t="s">
        <v>21</v>
      </c>
      <c r="D62" s="53" t="s">
        <v>19</v>
      </c>
      <c r="E62" s="53" t="s">
        <v>111</v>
      </c>
      <c r="F62" s="53"/>
      <c r="G62" s="54">
        <v>2244238.77</v>
      </c>
      <c r="H62" s="66">
        <v>2035633.46</v>
      </c>
    </row>
    <row r="63" spans="1:8" ht="16.5">
      <c r="A63" s="52" t="s">
        <v>186</v>
      </c>
      <c r="B63" s="53" t="s">
        <v>83</v>
      </c>
      <c r="C63" s="53" t="s">
        <v>21</v>
      </c>
      <c r="D63" s="53" t="s">
        <v>19</v>
      </c>
      <c r="E63" s="53" t="s">
        <v>187</v>
      </c>
      <c r="F63" s="53"/>
      <c r="G63" s="54">
        <v>300000</v>
      </c>
      <c r="H63" s="60">
        <v>300000</v>
      </c>
    </row>
    <row r="64" spans="1:8" ht="16.5">
      <c r="A64" s="52" t="s">
        <v>116</v>
      </c>
      <c r="B64" s="53" t="s">
        <v>83</v>
      </c>
      <c r="C64" s="53" t="s">
        <v>21</v>
      </c>
      <c r="D64" s="53" t="s">
        <v>19</v>
      </c>
      <c r="E64" s="53" t="s">
        <v>187</v>
      </c>
      <c r="F64" s="53" t="s">
        <v>117</v>
      </c>
      <c r="G64" s="54">
        <v>300000</v>
      </c>
      <c r="H64" s="60">
        <v>300000</v>
      </c>
    </row>
    <row r="65" spans="1:8" ht="16.5">
      <c r="A65" s="52" t="s">
        <v>30</v>
      </c>
      <c r="B65" s="53" t="s">
        <v>83</v>
      </c>
      <c r="C65" s="53" t="s">
        <v>21</v>
      </c>
      <c r="D65" s="53" t="s">
        <v>19</v>
      </c>
      <c r="E65" s="53" t="s">
        <v>130</v>
      </c>
      <c r="F65" s="53"/>
      <c r="G65" s="54">
        <v>404677.99</v>
      </c>
      <c r="H65" s="66">
        <v>352856.7</v>
      </c>
    </row>
    <row r="66" spans="1:8" ht="16.5">
      <c r="A66" s="52" t="s">
        <v>116</v>
      </c>
      <c r="B66" s="53" t="s">
        <v>83</v>
      </c>
      <c r="C66" s="53" t="s">
        <v>21</v>
      </c>
      <c r="D66" s="53" t="s">
        <v>19</v>
      </c>
      <c r="E66" s="53" t="s">
        <v>130</v>
      </c>
      <c r="F66" s="53" t="s">
        <v>117</v>
      </c>
      <c r="G66" s="54">
        <v>404677.99</v>
      </c>
      <c r="H66" s="66">
        <v>352856.7</v>
      </c>
    </row>
    <row r="67" spans="1:8" ht="33">
      <c r="A67" s="52" t="s">
        <v>31</v>
      </c>
      <c r="B67" s="53" t="s">
        <v>83</v>
      </c>
      <c r="C67" s="53" t="s">
        <v>21</v>
      </c>
      <c r="D67" s="53" t="s">
        <v>19</v>
      </c>
      <c r="E67" s="53" t="s">
        <v>131</v>
      </c>
      <c r="F67" s="53"/>
      <c r="G67" s="54">
        <v>896142.2</v>
      </c>
      <c r="H67" s="66">
        <v>877927.63</v>
      </c>
    </row>
    <row r="68" spans="1:8" ht="16.5">
      <c r="A68" s="52" t="s">
        <v>116</v>
      </c>
      <c r="B68" s="53" t="s">
        <v>83</v>
      </c>
      <c r="C68" s="53" t="s">
        <v>21</v>
      </c>
      <c r="D68" s="53" t="s">
        <v>19</v>
      </c>
      <c r="E68" s="53" t="s">
        <v>131</v>
      </c>
      <c r="F68" s="53" t="s">
        <v>117</v>
      </c>
      <c r="G68" s="54">
        <v>746142.2</v>
      </c>
      <c r="H68" s="66">
        <v>727927.63</v>
      </c>
    </row>
    <row r="69" spans="1:8" ht="16.5">
      <c r="A69" s="52" t="s">
        <v>118</v>
      </c>
      <c r="B69" s="53" t="s">
        <v>83</v>
      </c>
      <c r="C69" s="53" t="s">
        <v>21</v>
      </c>
      <c r="D69" s="53" t="s">
        <v>19</v>
      </c>
      <c r="E69" s="53" t="s">
        <v>131</v>
      </c>
      <c r="F69" s="53" t="s">
        <v>119</v>
      </c>
      <c r="G69" s="54">
        <v>150000</v>
      </c>
      <c r="H69" s="60">
        <v>150000</v>
      </c>
    </row>
    <row r="70" spans="1:8" ht="16.5">
      <c r="A70" s="52" t="s">
        <v>193</v>
      </c>
      <c r="B70" s="53" t="s">
        <v>83</v>
      </c>
      <c r="C70" s="53" t="s">
        <v>21</v>
      </c>
      <c r="D70" s="53" t="s">
        <v>19</v>
      </c>
      <c r="E70" s="53" t="s">
        <v>194</v>
      </c>
      <c r="F70" s="53"/>
      <c r="G70" s="54">
        <v>6846.91</v>
      </c>
      <c r="H70" s="60">
        <v>6846.91</v>
      </c>
    </row>
    <row r="71" spans="1:8" ht="16.5">
      <c r="A71" s="52" t="s">
        <v>116</v>
      </c>
      <c r="B71" s="53" t="s">
        <v>83</v>
      </c>
      <c r="C71" s="53" t="s">
        <v>21</v>
      </c>
      <c r="D71" s="53" t="s">
        <v>19</v>
      </c>
      <c r="E71" s="53" t="s">
        <v>194</v>
      </c>
      <c r="F71" s="53" t="s">
        <v>117</v>
      </c>
      <c r="G71" s="54">
        <v>6846.91</v>
      </c>
      <c r="H71" s="60">
        <v>6846.91</v>
      </c>
    </row>
    <row r="72" spans="1:8" ht="16.5">
      <c r="A72" s="52" t="s">
        <v>32</v>
      </c>
      <c r="B72" s="53" t="s">
        <v>83</v>
      </c>
      <c r="C72" s="53" t="s">
        <v>21</v>
      </c>
      <c r="D72" s="53" t="s">
        <v>19</v>
      </c>
      <c r="E72" s="53" t="s">
        <v>132</v>
      </c>
      <c r="F72" s="53"/>
      <c r="G72" s="54">
        <v>636571.67</v>
      </c>
      <c r="H72" s="66">
        <v>498002.22</v>
      </c>
    </row>
    <row r="73" spans="1:8" ht="16.5">
      <c r="A73" s="52" t="s">
        <v>116</v>
      </c>
      <c r="B73" s="53" t="s">
        <v>83</v>
      </c>
      <c r="C73" s="53" t="s">
        <v>21</v>
      </c>
      <c r="D73" s="53" t="s">
        <v>19</v>
      </c>
      <c r="E73" s="53" t="s">
        <v>132</v>
      </c>
      <c r="F73" s="53" t="s">
        <v>117</v>
      </c>
      <c r="G73" s="54">
        <v>636571.67</v>
      </c>
      <c r="H73" s="66">
        <v>498002.22</v>
      </c>
    </row>
    <row r="74" spans="1:8" ht="16.5">
      <c r="A74" s="49" t="s">
        <v>76</v>
      </c>
      <c r="B74" s="50" t="s">
        <v>83</v>
      </c>
      <c r="C74" s="50" t="s">
        <v>20</v>
      </c>
      <c r="D74" s="50" t="s">
        <v>71</v>
      </c>
      <c r="E74" s="50"/>
      <c r="F74" s="50"/>
      <c r="G74" s="51">
        <v>121625</v>
      </c>
      <c r="H74" s="65">
        <v>121624.92</v>
      </c>
    </row>
    <row r="75" spans="1:8" ht="16.5">
      <c r="A75" s="49" t="s">
        <v>33</v>
      </c>
      <c r="B75" s="50" t="s">
        <v>83</v>
      </c>
      <c r="C75" s="50" t="s">
        <v>20</v>
      </c>
      <c r="D75" s="50" t="s">
        <v>15</v>
      </c>
      <c r="E75" s="50"/>
      <c r="F75" s="50"/>
      <c r="G75" s="51">
        <v>121625</v>
      </c>
      <c r="H75" s="65">
        <v>121624.92</v>
      </c>
    </row>
    <row r="76" spans="1:8" ht="16.5">
      <c r="A76" s="52" t="s">
        <v>110</v>
      </c>
      <c r="B76" s="53" t="s">
        <v>83</v>
      </c>
      <c r="C76" s="53" t="s">
        <v>20</v>
      </c>
      <c r="D76" s="53" t="s">
        <v>15</v>
      </c>
      <c r="E76" s="53" t="s">
        <v>111</v>
      </c>
      <c r="F76" s="53"/>
      <c r="G76" s="54">
        <v>121625</v>
      </c>
      <c r="H76" s="66">
        <v>121624.92</v>
      </c>
    </row>
    <row r="77" spans="1:8" ht="16.5">
      <c r="A77" s="52" t="s">
        <v>133</v>
      </c>
      <c r="B77" s="53" t="s">
        <v>83</v>
      </c>
      <c r="C77" s="53" t="s">
        <v>20</v>
      </c>
      <c r="D77" s="53" t="s">
        <v>15</v>
      </c>
      <c r="E77" s="53" t="s">
        <v>134</v>
      </c>
      <c r="F77" s="53"/>
      <c r="G77" s="54">
        <v>121625</v>
      </c>
      <c r="H77" s="66">
        <v>121624.92</v>
      </c>
    </row>
    <row r="78" spans="1:8" ht="16.5">
      <c r="A78" s="52" t="s">
        <v>135</v>
      </c>
      <c r="B78" s="53" t="s">
        <v>83</v>
      </c>
      <c r="C78" s="53" t="s">
        <v>20</v>
      </c>
      <c r="D78" s="53" t="s">
        <v>15</v>
      </c>
      <c r="E78" s="53" t="s">
        <v>134</v>
      </c>
      <c r="F78" s="53" t="s">
        <v>136</v>
      </c>
      <c r="G78" s="54">
        <v>121625</v>
      </c>
      <c r="H78" s="66">
        <v>121624.92</v>
      </c>
    </row>
    <row r="79" spans="1:8" ht="45">
      <c r="A79" s="49" t="s">
        <v>202</v>
      </c>
      <c r="B79" s="50" t="s">
        <v>83</v>
      </c>
      <c r="C79" s="50" t="s">
        <v>24</v>
      </c>
      <c r="D79" s="50" t="s">
        <v>71</v>
      </c>
      <c r="E79" s="50"/>
      <c r="F79" s="50"/>
      <c r="G79" s="51">
        <v>483463</v>
      </c>
      <c r="H79" s="67">
        <v>483463</v>
      </c>
    </row>
    <row r="80" spans="1:8" ht="16.5">
      <c r="A80" s="49" t="s">
        <v>34</v>
      </c>
      <c r="B80" s="50" t="s">
        <v>83</v>
      </c>
      <c r="C80" s="50" t="s">
        <v>24</v>
      </c>
      <c r="D80" s="50" t="s">
        <v>19</v>
      </c>
      <c r="E80" s="50"/>
      <c r="F80" s="50"/>
      <c r="G80" s="51">
        <v>483463</v>
      </c>
      <c r="H80" s="67">
        <v>483463</v>
      </c>
    </row>
    <row r="81" spans="1:8" ht="16.5">
      <c r="A81" s="52" t="s">
        <v>110</v>
      </c>
      <c r="B81" s="53" t="s">
        <v>83</v>
      </c>
      <c r="C81" s="53" t="s">
        <v>24</v>
      </c>
      <c r="D81" s="53" t="s">
        <v>19</v>
      </c>
      <c r="E81" s="53" t="s">
        <v>111</v>
      </c>
      <c r="F81" s="53"/>
      <c r="G81" s="54">
        <v>483463</v>
      </c>
      <c r="H81" s="60">
        <v>483463</v>
      </c>
    </row>
    <row r="82" spans="1:8" ht="33">
      <c r="A82" s="52" t="s">
        <v>178</v>
      </c>
      <c r="B82" s="53" t="s">
        <v>83</v>
      </c>
      <c r="C82" s="53" t="s">
        <v>24</v>
      </c>
      <c r="D82" s="53" t="s">
        <v>19</v>
      </c>
      <c r="E82" s="53" t="s">
        <v>128</v>
      </c>
      <c r="F82" s="53"/>
      <c r="G82" s="54">
        <v>400458</v>
      </c>
      <c r="H82" s="60">
        <v>400458</v>
      </c>
    </row>
    <row r="83" spans="1:8" ht="16.5">
      <c r="A83" s="52" t="s">
        <v>35</v>
      </c>
      <c r="B83" s="53" t="s">
        <v>83</v>
      </c>
      <c r="C83" s="53" t="s">
        <v>24</v>
      </c>
      <c r="D83" s="53" t="s">
        <v>19</v>
      </c>
      <c r="E83" s="53" t="s">
        <v>128</v>
      </c>
      <c r="F83" s="53" t="s">
        <v>179</v>
      </c>
      <c r="G83" s="54">
        <v>400458</v>
      </c>
      <c r="H83" s="60">
        <v>400458</v>
      </c>
    </row>
    <row r="84" spans="1:8" ht="33">
      <c r="A84" s="52" t="s">
        <v>180</v>
      </c>
      <c r="B84" s="53" t="s">
        <v>83</v>
      </c>
      <c r="C84" s="53" t="s">
        <v>24</v>
      </c>
      <c r="D84" s="53" t="s">
        <v>19</v>
      </c>
      <c r="E84" s="53" t="s">
        <v>181</v>
      </c>
      <c r="F84" s="53"/>
      <c r="G84" s="54">
        <v>61525</v>
      </c>
      <c r="H84" s="60">
        <v>61525</v>
      </c>
    </row>
    <row r="85" spans="1:8" ht="16.5">
      <c r="A85" s="52" t="s">
        <v>35</v>
      </c>
      <c r="B85" s="53" t="s">
        <v>83</v>
      </c>
      <c r="C85" s="53" t="s">
        <v>24</v>
      </c>
      <c r="D85" s="53" t="s">
        <v>19</v>
      </c>
      <c r="E85" s="53" t="s">
        <v>181</v>
      </c>
      <c r="F85" s="53" t="s">
        <v>179</v>
      </c>
      <c r="G85" s="54">
        <v>61525</v>
      </c>
      <c r="H85" s="60">
        <v>61525</v>
      </c>
    </row>
    <row r="86" spans="1:8" ht="82.5">
      <c r="A86" s="55" t="s">
        <v>182</v>
      </c>
      <c r="B86" s="53" t="s">
        <v>83</v>
      </c>
      <c r="C86" s="53" t="s">
        <v>24</v>
      </c>
      <c r="D86" s="53" t="s">
        <v>19</v>
      </c>
      <c r="E86" s="53" t="s">
        <v>183</v>
      </c>
      <c r="F86" s="53"/>
      <c r="G86" s="54">
        <v>10740</v>
      </c>
      <c r="H86" s="60">
        <v>10740</v>
      </c>
    </row>
    <row r="87" spans="1:8" ht="16.5">
      <c r="A87" s="52" t="s">
        <v>35</v>
      </c>
      <c r="B87" s="53" t="s">
        <v>83</v>
      </c>
      <c r="C87" s="53" t="s">
        <v>24</v>
      </c>
      <c r="D87" s="53" t="s">
        <v>19</v>
      </c>
      <c r="E87" s="53" t="s">
        <v>183</v>
      </c>
      <c r="F87" s="53" t="s">
        <v>179</v>
      </c>
      <c r="G87" s="54">
        <v>10740</v>
      </c>
      <c r="H87" s="60">
        <v>10740</v>
      </c>
    </row>
    <row r="88" spans="1:8" ht="82.5">
      <c r="A88" s="55" t="s">
        <v>184</v>
      </c>
      <c r="B88" s="53" t="s">
        <v>83</v>
      </c>
      <c r="C88" s="53" t="s">
        <v>24</v>
      </c>
      <c r="D88" s="53" t="s">
        <v>19</v>
      </c>
      <c r="E88" s="53" t="s">
        <v>185</v>
      </c>
      <c r="F88" s="53"/>
      <c r="G88" s="54">
        <v>10740</v>
      </c>
      <c r="H88" s="60">
        <v>10740</v>
      </c>
    </row>
    <row r="89" spans="1:8" ht="16.5">
      <c r="A89" s="52" t="s">
        <v>35</v>
      </c>
      <c r="B89" s="53" t="s">
        <v>83</v>
      </c>
      <c r="C89" s="53" t="s">
        <v>24</v>
      </c>
      <c r="D89" s="53" t="s">
        <v>19</v>
      </c>
      <c r="E89" s="53" t="s">
        <v>185</v>
      </c>
      <c r="F89" s="53" t="s">
        <v>179</v>
      </c>
      <c r="G89" s="54">
        <v>10740</v>
      </c>
      <c r="H89" s="60">
        <v>10740</v>
      </c>
    </row>
    <row r="90" spans="1:10" ht="16.5">
      <c r="A90" s="61" t="s">
        <v>195</v>
      </c>
      <c r="B90" s="50"/>
      <c r="C90" s="50"/>
      <c r="D90" s="50"/>
      <c r="E90" s="50"/>
      <c r="F90" s="50"/>
      <c r="G90" s="51">
        <v>14517481.4</v>
      </c>
      <c r="H90" s="65">
        <v>13979861.71</v>
      </c>
      <c r="I90" s="62"/>
      <c r="J90" s="62"/>
    </row>
  </sheetData>
  <sheetProtection/>
  <mergeCells count="16">
    <mergeCell ref="H10:H11"/>
    <mergeCell ref="A1:H1"/>
    <mergeCell ref="A2:H2"/>
    <mergeCell ref="A3:H3"/>
    <mergeCell ref="A4:H4"/>
    <mergeCell ref="A5:H5"/>
    <mergeCell ref="A7:H7"/>
    <mergeCell ref="A8:H8"/>
    <mergeCell ref="A6:G6"/>
    <mergeCell ref="G10:G11"/>
    <mergeCell ref="E10:E11"/>
    <mergeCell ref="F10:F11"/>
    <mergeCell ref="A10:A11"/>
    <mergeCell ref="B10:B11"/>
    <mergeCell ref="C10:C11"/>
    <mergeCell ref="D10:D11"/>
  </mergeCells>
  <printOptions/>
  <pageMargins left="0.5905511811023623" right="0.3937007874015748" top="0.1968503937007874" bottom="0.1968503937007874" header="0.5118110236220472" footer="0.5118110236220472"/>
  <pageSetup fitToHeight="2" fitToWidth="1" horizontalDpi="600" verticalDpi="600" orientation="portrait" paperSize="9" scale="75" r:id="rId1"/>
  <rowBreaks count="1" manualBreakCount="1">
    <brk id="4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4"/>
  <sheetViews>
    <sheetView zoomScalePageLayoutView="0" workbookViewId="0" topLeftCell="A13">
      <selection activeCell="D28" sqref="D28"/>
    </sheetView>
  </sheetViews>
  <sheetFormatPr defaultColWidth="8.796875" defaultRowHeight="15"/>
  <cols>
    <col min="1" max="1" width="20.69921875" style="3" customWidth="1"/>
    <col min="2" max="2" width="50.296875" style="4" customWidth="1"/>
    <col min="3" max="3" width="12.296875" style="2" customWidth="1"/>
    <col min="4" max="16384" width="8.796875" style="2" customWidth="1"/>
  </cols>
  <sheetData>
    <row r="1" spans="1:3" ht="15.75">
      <c r="A1" s="112" t="s">
        <v>64</v>
      </c>
      <c r="B1" s="113"/>
      <c r="C1" s="113"/>
    </row>
    <row r="2" spans="1:3" ht="15.75">
      <c r="A2" s="112" t="s">
        <v>80</v>
      </c>
      <c r="B2" s="113"/>
      <c r="C2" s="113"/>
    </row>
    <row r="3" spans="1:3" ht="15.75">
      <c r="A3" s="112" t="s">
        <v>43</v>
      </c>
      <c r="B3" s="113"/>
      <c r="C3" s="113"/>
    </row>
    <row r="4" spans="1:3" ht="15.75">
      <c r="A4" s="112" t="s">
        <v>143</v>
      </c>
      <c r="B4" s="113"/>
      <c r="C4" s="113"/>
    </row>
    <row r="5" spans="1:3" ht="16.5">
      <c r="A5" s="107" t="s">
        <v>362</v>
      </c>
      <c r="B5" s="114"/>
      <c r="C5" s="114"/>
    </row>
    <row r="7" spans="1:3" ht="15.75">
      <c r="A7" s="111" t="s">
        <v>36</v>
      </c>
      <c r="B7" s="111"/>
      <c r="C7" s="111"/>
    </row>
    <row r="8" spans="1:3" ht="15.75">
      <c r="A8" s="111" t="s">
        <v>37</v>
      </c>
      <c r="B8" s="111"/>
      <c r="C8" s="111"/>
    </row>
    <row r="9" spans="1:3" ht="15.75">
      <c r="A9" s="111" t="s">
        <v>145</v>
      </c>
      <c r="B9" s="111"/>
      <c r="C9" s="111"/>
    </row>
    <row r="10" spans="1:3" ht="15.75">
      <c r="A10" s="5"/>
      <c r="B10" s="5"/>
      <c r="C10" s="5"/>
    </row>
    <row r="11" spans="1:3" ht="16.5">
      <c r="A11" s="5"/>
      <c r="B11" s="5"/>
      <c r="C11" s="27" t="s">
        <v>79</v>
      </c>
    </row>
    <row r="12" spans="1:3" ht="49.5">
      <c r="A12" s="28" t="s">
        <v>38</v>
      </c>
      <c r="B12" s="28" t="s">
        <v>203</v>
      </c>
      <c r="C12" s="28" t="s">
        <v>44</v>
      </c>
    </row>
    <row r="13" spans="1:3" ht="30">
      <c r="A13" s="68" t="s">
        <v>204</v>
      </c>
      <c r="B13" s="69" t="s">
        <v>205</v>
      </c>
      <c r="C13" s="70">
        <f>C14</f>
        <v>184570.57</v>
      </c>
    </row>
    <row r="14" spans="1:4" ht="15.75">
      <c r="A14" s="68" t="s">
        <v>84</v>
      </c>
      <c r="B14" s="72" t="s">
        <v>39</v>
      </c>
      <c r="C14" s="70">
        <f>C15+C19</f>
        <v>184570.57</v>
      </c>
      <c r="D14" s="6"/>
    </row>
    <row r="15" spans="1:3" ht="15.75">
      <c r="A15" s="68" t="s">
        <v>85</v>
      </c>
      <c r="B15" s="72" t="s">
        <v>206</v>
      </c>
      <c r="C15" s="70">
        <f>C16</f>
        <v>-13795291.14</v>
      </c>
    </row>
    <row r="16" spans="1:3" ht="16.5">
      <c r="A16" s="73" t="s">
        <v>86</v>
      </c>
      <c r="B16" s="74" t="s">
        <v>207</v>
      </c>
      <c r="C16" s="71">
        <f>C17</f>
        <v>-13795291.14</v>
      </c>
    </row>
    <row r="17" spans="1:3" ht="16.5">
      <c r="A17" s="73" t="s">
        <v>87</v>
      </c>
      <c r="B17" s="74" t="s">
        <v>208</v>
      </c>
      <c r="C17" s="71">
        <f>C18</f>
        <v>-13795291.14</v>
      </c>
    </row>
    <row r="18" spans="1:3" ht="30">
      <c r="A18" s="73" t="s">
        <v>88</v>
      </c>
      <c r="B18" s="75" t="s">
        <v>211</v>
      </c>
      <c r="C18" s="76">
        <v>-13795291.14</v>
      </c>
    </row>
    <row r="19" spans="1:3" ht="15.75">
      <c r="A19" s="68" t="s">
        <v>89</v>
      </c>
      <c r="B19" s="72" t="s">
        <v>40</v>
      </c>
      <c r="C19" s="70">
        <f>C20</f>
        <v>13979861.71</v>
      </c>
    </row>
    <row r="20" spans="1:3" ht="16.5">
      <c r="A20" s="73" t="s">
        <v>90</v>
      </c>
      <c r="B20" s="74" t="s">
        <v>209</v>
      </c>
      <c r="C20" s="71">
        <f>C21</f>
        <v>13979861.71</v>
      </c>
    </row>
    <row r="21" spans="1:3" ht="16.5">
      <c r="A21" s="73" t="s">
        <v>91</v>
      </c>
      <c r="B21" s="74" t="s">
        <v>210</v>
      </c>
      <c r="C21" s="71">
        <f>C22</f>
        <v>13979861.71</v>
      </c>
    </row>
    <row r="22" spans="1:3" ht="30">
      <c r="A22" s="73" t="s">
        <v>92</v>
      </c>
      <c r="B22" s="75" t="s">
        <v>212</v>
      </c>
      <c r="C22" s="76">
        <v>13979861.71</v>
      </c>
    </row>
    <row r="23" spans="1:2" ht="15.75">
      <c r="A23" s="7"/>
      <c r="B23" s="8"/>
    </row>
    <row r="24" spans="1:2" ht="15.75">
      <c r="A24" s="7"/>
      <c r="B24" s="8"/>
    </row>
    <row r="25" spans="1:2" ht="15.75">
      <c r="A25" s="7"/>
      <c r="B25" s="8"/>
    </row>
    <row r="26" spans="1:2" ht="15.75">
      <c r="A26" s="7"/>
      <c r="B26" s="8"/>
    </row>
    <row r="27" spans="1:2" ht="15.75">
      <c r="A27" s="7"/>
      <c r="B27" s="8"/>
    </row>
    <row r="28" spans="1:2" ht="15.75">
      <c r="A28" s="7"/>
      <c r="B28" s="8"/>
    </row>
    <row r="29" spans="1:2" ht="15.75">
      <c r="A29" s="7"/>
      <c r="B29" s="8"/>
    </row>
    <row r="30" spans="1:2" ht="15.75">
      <c r="A30" s="7"/>
      <c r="B30" s="8"/>
    </row>
    <row r="31" spans="1:2" ht="15.75">
      <c r="A31" s="7"/>
      <c r="B31" s="8"/>
    </row>
    <row r="32" spans="1:2" ht="15.75">
      <c r="A32" s="7"/>
      <c r="B32" s="8"/>
    </row>
    <row r="33" spans="1:2" ht="15.75">
      <c r="A33" s="7"/>
      <c r="B33" s="8"/>
    </row>
    <row r="34" spans="1:2" ht="15.75">
      <c r="A34" s="7"/>
      <c r="B34" s="8"/>
    </row>
    <row r="35" spans="1:2" ht="15.75">
      <c r="A35" s="7"/>
      <c r="B35" s="8"/>
    </row>
    <row r="36" spans="1:2" ht="15.75">
      <c r="A36" s="7"/>
      <c r="B36" s="8"/>
    </row>
    <row r="37" spans="1:2" ht="15.75">
      <c r="A37" s="7"/>
      <c r="B37" s="8"/>
    </row>
    <row r="38" spans="1:2" ht="15.75">
      <c r="A38" s="7"/>
      <c r="B38" s="8"/>
    </row>
    <row r="39" spans="1:2" ht="15.75">
      <c r="A39" s="7"/>
      <c r="B39" s="8"/>
    </row>
    <row r="40" spans="1:2" ht="15.75">
      <c r="A40" s="7"/>
      <c r="B40" s="8"/>
    </row>
    <row r="41" spans="1:2" ht="15.75">
      <c r="A41" s="7"/>
      <c r="B41" s="8"/>
    </row>
    <row r="42" spans="1:2" ht="15.75">
      <c r="A42" s="7"/>
      <c r="B42" s="8"/>
    </row>
    <row r="43" spans="1:2" ht="15.75">
      <c r="A43" s="7"/>
      <c r="B43" s="8"/>
    </row>
    <row r="44" spans="1:2" ht="15.75">
      <c r="A44" s="7"/>
      <c r="B44" s="8"/>
    </row>
    <row r="45" spans="1:2" ht="15.75">
      <c r="A45" s="7"/>
      <c r="B45" s="8"/>
    </row>
    <row r="46" spans="1:2" ht="15.75">
      <c r="A46" s="7"/>
      <c r="B46" s="8"/>
    </row>
    <row r="47" spans="1:2" ht="15.75">
      <c r="A47" s="7"/>
      <c r="B47" s="8"/>
    </row>
    <row r="48" spans="1:2" ht="15.75">
      <c r="A48" s="7"/>
      <c r="B48" s="8"/>
    </row>
    <row r="49" spans="1:2" ht="15.75">
      <c r="A49" s="7"/>
      <c r="B49" s="8"/>
    </row>
    <row r="50" spans="1:2" ht="15.75">
      <c r="A50" s="7"/>
      <c r="B50" s="8"/>
    </row>
    <row r="51" spans="1:2" ht="15.75">
      <c r="A51" s="7"/>
      <c r="B51" s="8"/>
    </row>
    <row r="52" spans="1:2" ht="15.75">
      <c r="A52" s="7"/>
      <c r="B52" s="8"/>
    </row>
    <row r="53" spans="1:2" ht="15.75">
      <c r="A53" s="7"/>
      <c r="B53" s="8"/>
    </row>
    <row r="54" spans="1:2" ht="15.75">
      <c r="A54" s="7"/>
      <c r="B54" s="8"/>
    </row>
    <row r="55" spans="1:2" ht="15.75">
      <c r="A55" s="7"/>
      <c r="B55" s="8"/>
    </row>
    <row r="56" spans="1:2" ht="15.75">
      <c r="A56" s="7"/>
      <c r="B56" s="8"/>
    </row>
    <row r="57" spans="1:2" ht="15.75">
      <c r="A57" s="7"/>
      <c r="B57" s="8"/>
    </row>
    <row r="58" spans="1:2" ht="15.75">
      <c r="A58" s="7"/>
      <c r="B58" s="8"/>
    </row>
    <row r="59" spans="1:2" ht="15.75">
      <c r="A59" s="7"/>
      <c r="B59" s="8"/>
    </row>
    <row r="60" spans="1:2" ht="15.75">
      <c r="A60" s="7"/>
      <c r="B60" s="8"/>
    </row>
    <row r="61" spans="1:2" ht="15.75">
      <c r="A61" s="7"/>
      <c r="B61" s="8"/>
    </row>
    <row r="62" spans="1:2" ht="15.75">
      <c r="A62" s="7"/>
      <c r="B62" s="8"/>
    </row>
    <row r="63" spans="1:2" ht="15.75">
      <c r="A63" s="7"/>
      <c r="B63" s="8"/>
    </row>
    <row r="64" spans="1:2" ht="15.75">
      <c r="A64" s="7"/>
      <c r="B64" s="8"/>
    </row>
    <row r="65" spans="1:2" ht="15.75">
      <c r="A65" s="7"/>
      <c r="B65" s="8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7"/>
      <c r="B100" s="8"/>
    </row>
    <row r="101" spans="1:2" ht="15.75">
      <c r="A101" s="7"/>
      <c r="B101" s="8"/>
    </row>
    <row r="102" spans="1:2" ht="15.75">
      <c r="A102" s="7"/>
      <c r="B102" s="8"/>
    </row>
    <row r="103" spans="1:2" ht="15.75">
      <c r="A103" s="7"/>
      <c r="B103" s="8"/>
    </row>
    <row r="104" spans="1:2" ht="15.75">
      <c r="A104" s="7"/>
      <c r="B104" s="8"/>
    </row>
    <row r="105" spans="1:2" ht="15.75">
      <c r="A105" s="7"/>
      <c r="B105" s="8"/>
    </row>
    <row r="106" spans="1:2" ht="15.75">
      <c r="A106" s="7"/>
      <c r="B106" s="8"/>
    </row>
    <row r="107" spans="1:2" ht="15.75">
      <c r="A107" s="7"/>
      <c r="B107" s="8"/>
    </row>
    <row r="108" spans="1:2" ht="15.75">
      <c r="A108" s="7"/>
      <c r="B108" s="8"/>
    </row>
    <row r="109" spans="1:2" ht="15.75">
      <c r="A109" s="7"/>
      <c r="B109" s="8"/>
    </row>
    <row r="110" spans="1:2" ht="15.75">
      <c r="A110" s="7"/>
      <c r="B110" s="8"/>
    </row>
    <row r="111" spans="1:2" ht="15.75">
      <c r="A111" s="7"/>
      <c r="B111" s="8"/>
    </row>
    <row r="112" spans="1:2" ht="15.75">
      <c r="A112" s="7"/>
      <c r="B112" s="8"/>
    </row>
    <row r="113" spans="1:2" ht="15.75">
      <c r="A113" s="7"/>
      <c r="B113" s="8"/>
    </row>
    <row r="114" spans="1:2" ht="15.75">
      <c r="A114" s="7"/>
      <c r="B114" s="8"/>
    </row>
    <row r="115" spans="1:2" ht="15.75">
      <c r="A115" s="7"/>
      <c r="B115" s="8"/>
    </row>
    <row r="116" spans="1:2" ht="15.75">
      <c r="A116" s="7"/>
      <c r="B116" s="8"/>
    </row>
    <row r="117" spans="1:2" ht="15.75">
      <c r="A117" s="7"/>
      <c r="B117" s="8"/>
    </row>
    <row r="118" spans="1:2" ht="15.75">
      <c r="A118" s="7"/>
      <c r="B118" s="8"/>
    </row>
    <row r="119" spans="1:2" ht="15.75">
      <c r="A119" s="7"/>
      <c r="B119" s="8"/>
    </row>
    <row r="120" spans="1:2" ht="15.75">
      <c r="A120" s="7"/>
      <c r="B120" s="8"/>
    </row>
    <row r="121" spans="1:2" ht="15.75">
      <c r="A121" s="7"/>
      <c r="B121" s="8"/>
    </row>
    <row r="122" spans="1:2" ht="15.75">
      <c r="A122" s="7"/>
      <c r="B122" s="8"/>
    </row>
    <row r="123" spans="1:2" ht="15.75">
      <c r="A123" s="7"/>
      <c r="B123" s="8"/>
    </row>
    <row r="124" spans="1:2" ht="15.75">
      <c r="A124" s="7"/>
      <c r="B124" s="8"/>
    </row>
    <row r="125" spans="1:2" ht="15.75">
      <c r="A125" s="7"/>
      <c r="B125" s="8"/>
    </row>
    <row r="126" spans="1:2" ht="15.75">
      <c r="A126" s="7"/>
      <c r="B126" s="8"/>
    </row>
    <row r="127" spans="1:2" ht="15.75">
      <c r="A127" s="7"/>
      <c r="B127" s="8"/>
    </row>
    <row r="128" spans="1:2" ht="15.75">
      <c r="A128" s="7"/>
      <c r="B128" s="8"/>
    </row>
    <row r="129" spans="1:2" ht="15.75">
      <c r="A129" s="7"/>
      <c r="B129" s="8"/>
    </row>
    <row r="130" spans="1:2" ht="15.75">
      <c r="A130" s="7"/>
      <c r="B130" s="8"/>
    </row>
    <row r="131" spans="1:2" ht="15.75">
      <c r="A131" s="7"/>
      <c r="B131" s="8"/>
    </row>
    <row r="132" spans="1:2" ht="15.75">
      <c r="A132" s="7"/>
      <c r="B132" s="8"/>
    </row>
    <row r="133" spans="1:2" ht="15.75">
      <c r="A133" s="7"/>
      <c r="B133" s="8"/>
    </row>
    <row r="134" spans="1:2" ht="15.75">
      <c r="A134" s="7"/>
      <c r="B134" s="8"/>
    </row>
    <row r="135" spans="1:2" ht="15.75">
      <c r="A135" s="7"/>
      <c r="B135" s="8"/>
    </row>
    <row r="136" spans="1:2" ht="15.75">
      <c r="A136" s="7"/>
      <c r="B136" s="8"/>
    </row>
    <row r="137" spans="1:2" ht="15.75">
      <c r="A137" s="7"/>
      <c r="B137" s="8"/>
    </row>
    <row r="138" spans="1:2" ht="15.75">
      <c r="A138" s="7"/>
      <c r="B138" s="8"/>
    </row>
    <row r="139" spans="1:2" ht="15.75">
      <c r="A139" s="7"/>
      <c r="B139" s="8"/>
    </row>
    <row r="140" spans="1:2" ht="15.75">
      <c r="A140" s="7"/>
      <c r="B140" s="8"/>
    </row>
    <row r="141" spans="1:2" ht="15.75">
      <c r="A141" s="7"/>
      <c r="B141" s="8"/>
    </row>
    <row r="142" spans="1:2" ht="15.75">
      <c r="A142" s="7"/>
      <c r="B142" s="8"/>
    </row>
    <row r="143" spans="1:2" ht="15.75">
      <c r="A143" s="7"/>
      <c r="B143" s="8"/>
    </row>
    <row r="144" spans="1:2" ht="15.75">
      <c r="A144" s="7"/>
      <c r="B144" s="8"/>
    </row>
    <row r="145" spans="1:2" ht="15.75">
      <c r="A145" s="7"/>
      <c r="B145" s="8"/>
    </row>
    <row r="146" spans="1:2" ht="15.75">
      <c r="A146" s="7"/>
      <c r="B146" s="8"/>
    </row>
    <row r="147" spans="1:2" ht="15.75">
      <c r="A147" s="7"/>
      <c r="B147" s="8"/>
    </row>
    <row r="148" spans="1:2" ht="15.75">
      <c r="A148" s="7"/>
      <c r="B148" s="8"/>
    </row>
    <row r="149" spans="1:2" ht="15.75">
      <c r="A149" s="7"/>
      <c r="B149" s="8"/>
    </row>
    <row r="150" spans="1:2" ht="15.75">
      <c r="A150" s="7"/>
      <c r="B150" s="8"/>
    </row>
    <row r="151" spans="1:2" ht="15.75">
      <c r="A151" s="7"/>
      <c r="B151" s="8"/>
    </row>
    <row r="152" spans="1:2" ht="15.75">
      <c r="A152" s="7"/>
      <c r="B152" s="8"/>
    </row>
    <row r="153" spans="1:2" ht="15.75">
      <c r="A153" s="7"/>
      <c r="B153" s="8"/>
    </row>
    <row r="154" spans="1:2" ht="15.75">
      <c r="A154" s="7"/>
      <c r="B154" s="8"/>
    </row>
    <row r="155" spans="1:2" ht="15.75">
      <c r="A155" s="7"/>
      <c r="B155" s="8"/>
    </row>
    <row r="156" spans="1:2" ht="15.75">
      <c r="A156" s="7"/>
      <c r="B156" s="8"/>
    </row>
    <row r="157" spans="1:2" ht="15.75">
      <c r="A157" s="7"/>
      <c r="B157" s="8"/>
    </row>
    <row r="158" spans="1:2" ht="15.75">
      <c r="A158" s="7"/>
      <c r="B158" s="8"/>
    </row>
    <row r="159" spans="1:2" ht="15.75">
      <c r="A159" s="7"/>
      <c r="B159" s="8"/>
    </row>
    <row r="160" spans="1:2" ht="15.75">
      <c r="A160" s="7"/>
      <c r="B160" s="8"/>
    </row>
    <row r="161" spans="1:2" ht="15.75">
      <c r="A161" s="7"/>
      <c r="B161" s="8"/>
    </row>
    <row r="162" spans="1:2" ht="15.75">
      <c r="A162" s="7"/>
      <c r="B162" s="8"/>
    </row>
    <row r="163" spans="1:2" ht="15.75">
      <c r="A163" s="7"/>
      <c r="B163" s="8"/>
    </row>
    <row r="164" spans="1:2" ht="15.75">
      <c r="A164" s="7"/>
      <c r="B164" s="8"/>
    </row>
    <row r="165" spans="1:2" ht="15.75">
      <c r="A165" s="7"/>
      <c r="B165" s="8"/>
    </row>
    <row r="166" spans="1:2" ht="15.75">
      <c r="A166" s="7"/>
      <c r="B166" s="8"/>
    </row>
    <row r="167" spans="1:2" ht="15.75">
      <c r="A167" s="7"/>
      <c r="B167" s="8"/>
    </row>
    <row r="168" spans="1:2" ht="15.75">
      <c r="A168" s="7"/>
      <c r="B168" s="8"/>
    </row>
    <row r="169" spans="1:2" ht="15.75">
      <c r="A169" s="7"/>
      <c r="B169" s="8"/>
    </row>
    <row r="170" spans="1:2" ht="15.75">
      <c r="A170" s="7"/>
      <c r="B170" s="8"/>
    </row>
    <row r="171" spans="1:2" ht="15.75">
      <c r="A171" s="7"/>
      <c r="B171" s="8"/>
    </row>
    <row r="172" spans="1:2" ht="15.75">
      <c r="A172" s="7"/>
      <c r="B172" s="8"/>
    </row>
    <row r="173" spans="1:2" ht="15.75">
      <c r="A173" s="7"/>
      <c r="B173" s="8"/>
    </row>
    <row r="174" spans="1:2" ht="15.75">
      <c r="A174" s="7"/>
      <c r="B174" s="8"/>
    </row>
    <row r="175" spans="1:2" ht="15.75">
      <c r="A175" s="7"/>
      <c r="B175" s="8"/>
    </row>
    <row r="176" spans="1:2" ht="15.75">
      <c r="A176" s="7"/>
      <c r="B176" s="8"/>
    </row>
    <row r="177" spans="1:2" ht="15.75">
      <c r="A177" s="7"/>
      <c r="B177" s="8"/>
    </row>
    <row r="178" spans="1:2" ht="15.75">
      <c r="A178" s="7"/>
      <c r="B178" s="8"/>
    </row>
    <row r="179" spans="1:2" ht="15.75">
      <c r="A179" s="7"/>
      <c r="B179" s="8"/>
    </row>
    <row r="180" spans="1:2" ht="15.75">
      <c r="A180" s="7"/>
      <c r="B180" s="8"/>
    </row>
    <row r="181" spans="1:2" ht="15.75">
      <c r="A181" s="7"/>
      <c r="B181" s="8"/>
    </row>
    <row r="182" spans="1:2" ht="15.75">
      <c r="A182" s="7"/>
      <c r="B182" s="8"/>
    </row>
    <row r="183" spans="1:2" ht="15.75">
      <c r="A183" s="7"/>
      <c r="B183" s="8"/>
    </row>
    <row r="184" spans="1:2" ht="15.75">
      <c r="A184" s="7"/>
      <c r="B184" s="8"/>
    </row>
    <row r="185" spans="1:2" ht="15.75">
      <c r="A185" s="7"/>
      <c r="B185" s="8"/>
    </row>
    <row r="186" spans="1:2" ht="15.75">
      <c r="A186" s="7"/>
      <c r="B186" s="8"/>
    </row>
    <row r="187" spans="1:2" ht="15.75">
      <c r="A187" s="7"/>
      <c r="B187" s="8"/>
    </row>
    <row r="188" spans="1:2" ht="15.75">
      <c r="A188" s="7"/>
      <c r="B188" s="8"/>
    </row>
    <row r="189" spans="1:2" ht="15.75">
      <c r="A189" s="7"/>
      <c r="B189" s="8"/>
    </row>
    <row r="190" spans="1:2" ht="15.75">
      <c r="A190" s="7"/>
      <c r="B190" s="8"/>
    </row>
    <row r="191" spans="1:2" ht="15.75">
      <c r="A191" s="7"/>
      <c r="B191" s="8"/>
    </row>
    <row r="192" spans="1:2" ht="15.75">
      <c r="A192" s="7"/>
      <c r="B192" s="8"/>
    </row>
    <row r="193" spans="1:2" ht="15.75">
      <c r="A193" s="7"/>
      <c r="B193" s="8"/>
    </row>
    <row r="194" spans="1:2" ht="15.75">
      <c r="A194" s="7"/>
      <c r="B194" s="8"/>
    </row>
    <row r="195" spans="1:2" ht="15.75">
      <c r="A195" s="7"/>
      <c r="B195" s="8"/>
    </row>
    <row r="196" spans="1:2" ht="15.75">
      <c r="A196" s="7"/>
      <c r="B196" s="8"/>
    </row>
    <row r="197" spans="1:2" ht="15.75">
      <c r="A197" s="7"/>
      <c r="B197" s="8"/>
    </row>
    <row r="198" spans="1:2" ht="15.75">
      <c r="A198" s="7"/>
      <c r="B198" s="8"/>
    </row>
    <row r="199" spans="1:2" ht="15.75">
      <c r="A199" s="7"/>
      <c r="B199" s="8"/>
    </row>
    <row r="200" spans="1:2" ht="15.75">
      <c r="A200" s="7"/>
      <c r="B200" s="8"/>
    </row>
    <row r="201" spans="1:2" ht="15.75">
      <c r="A201" s="7"/>
      <c r="B201" s="8"/>
    </row>
    <row r="202" spans="1:2" ht="15.75">
      <c r="A202" s="7"/>
      <c r="B202" s="8"/>
    </row>
    <row r="203" spans="1:2" ht="15.75">
      <c r="A203" s="7"/>
      <c r="B203" s="8"/>
    </row>
    <row r="204" spans="1:2" ht="15.75">
      <c r="A204" s="7"/>
      <c r="B204" s="8"/>
    </row>
    <row r="205" spans="1:2" ht="15.75">
      <c r="A205" s="7"/>
      <c r="B205" s="8"/>
    </row>
    <row r="206" spans="1:2" ht="15.75">
      <c r="A206" s="7"/>
      <c r="B206" s="8"/>
    </row>
    <row r="207" spans="1:2" ht="15.75">
      <c r="A207" s="7"/>
      <c r="B207" s="8"/>
    </row>
    <row r="208" spans="1:2" ht="15.75">
      <c r="A208" s="7"/>
      <c r="B208" s="8"/>
    </row>
    <row r="209" spans="1:2" ht="15.75">
      <c r="A209" s="7"/>
      <c r="B209" s="8"/>
    </row>
    <row r="210" spans="1:2" ht="15.75">
      <c r="A210" s="7"/>
      <c r="B210" s="8"/>
    </row>
    <row r="211" spans="1:2" ht="15.75">
      <c r="A211" s="7"/>
      <c r="B211" s="8"/>
    </row>
    <row r="212" spans="1:2" ht="15.75">
      <c r="A212" s="7"/>
      <c r="B212" s="8"/>
    </row>
    <row r="213" spans="1:2" ht="15.75">
      <c r="A213" s="7"/>
      <c r="B213" s="8"/>
    </row>
    <row r="214" spans="1:2" ht="15.75">
      <c r="A214" s="7"/>
      <c r="B214" s="8"/>
    </row>
    <row r="215" spans="1:2" ht="15.75">
      <c r="A215" s="7"/>
      <c r="B215" s="8"/>
    </row>
    <row r="216" spans="1:2" ht="15.75">
      <c r="A216" s="7"/>
      <c r="B216" s="8"/>
    </row>
    <row r="217" spans="1:2" ht="15.75">
      <c r="A217" s="7"/>
      <c r="B217" s="8"/>
    </row>
    <row r="218" spans="1:2" ht="15.75">
      <c r="A218" s="7"/>
      <c r="B218" s="8"/>
    </row>
    <row r="219" spans="1:2" ht="15.75">
      <c r="A219" s="7"/>
      <c r="B219" s="8"/>
    </row>
    <row r="220" spans="1:2" ht="15.75">
      <c r="A220" s="7"/>
      <c r="B220" s="8"/>
    </row>
    <row r="221" spans="1:2" ht="15.75">
      <c r="A221" s="7"/>
      <c r="B221" s="8"/>
    </row>
    <row r="222" spans="1:2" ht="15.75">
      <c r="A222" s="7"/>
      <c r="B222" s="8"/>
    </row>
    <row r="223" spans="1:2" ht="15.75">
      <c r="A223" s="7"/>
      <c r="B223" s="8"/>
    </row>
    <row r="224" spans="1:2" ht="15.75">
      <c r="A224" s="7"/>
      <c r="B224" s="8"/>
    </row>
    <row r="225" spans="1:2" ht="15.75">
      <c r="A225" s="7"/>
      <c r="B225" s="8"/>
    </row>
    <row r="226" spans="1:2" ht="15.75">
      <c r="A226" s="7"/>
      <c r="B226" s="8"/>
    </row>
    <row r="227" spans="1:2" ht="15.75">
      <c r="A227" s="7"/>
      <c r="B227" s="8"/>
    </row>
    <row r="228" spans="1:2" ht="15.75">
      <c r="A228" s="7"/>
      <c r="B228" s="8"/>
    </row>
    <row r="229" spans="1:2" ht="15.75">
      <c r="A229" s="7"/>
      <c r="B229" s="8"/>
    </row>
    <row r="230" spans="1:2" ht="15.75">
      <c r="A230" s="7"/>
      <c r="B230" s="8"/>
    </row>
    <row r="231" spans="1:2" ht="15.75">
      <c r="A231" s="7"/>
      <c r="B231" s="8"/>
    </row>
    <row r="232" spans="1:2" ht="15.75">
      <c r="A232" s="7"/>
      <c r="B232" s="8"/>
    </row>
    <row r="233" spans="1:2" ht="15.75">
      <c r="A233" s="7"/>
      <c r="B233" s="8"/>
    </row>
    <row r="234" spans="1:2" ht="15.75">
      <c r="A234" s="7"/>
      <c r="B234" s="8"/>
    </row>
    <row r="235" spans="1:2" ht="15.75">
      <c r="A235" s="7"/>
      <c r="B235" s="8"/>
    </row>
    <row r="236" spans="1:2" ht="15.75">
      <c r="A236" s="7"/>
      <c r="B236" s="8"/>
    </row>
    <row r="237" spans="1:2" ht="15.75">
      <c r="A237" s="7"/>
      <c r="B237" s="8"/>
    </row>
    <row r="238" spans="1:2" ht="15.75">
      <c r="A238" s="7"/>
      <c r="B238" s="8"/>
    </row>
    <row r="239" spans="1:2" ht="15.75">
      <c r="A239" s="7"/>
      <c r="B239" s="8"/>
    </row>
    <row r="240" spans="1:2" ht="15.75">
      <c r="A240" s="7"/>
      <c r="B240" s="8"/>
    </row>
    <row r="241" spans="1:2" ht="15.75">
      <c r="A241" s="7"/>
      <c r="B241" s="8"/>
    </row>
    <row r="242" spans="1:2" ht="15.75">
      <c r="A242" s="7"/>
      <c r="B242" s="8"/>
    </row>
    <row r="243" spans="1:2" ht="15.75">
      <c r="A243" s="7"/>
      <c r="B243" s="8"/>
    </row>
    <row r="244" spans="1:2" ht="15.75">
      <c r="A244" s="7"/>
      <c r="B244" s="8"/>
    </row>
    <row r="245" spans="1:2" ht="15.75">
      <c r="A245" s="7"/>
      <c r="B245" s="8"/>
    </row>
    <row r="246" spans="1:2" ht="15.75">
      <c r="A246" s="7"/>
      <c r="B246" s="8"/>
    </row>
    <row r="247" spans="1:2" ht="15.75">
      <c r="A247" s="7"/>
      <c r="B247" s="8"/>
    </row>
    <row r="248" spans="1:2" ht="15.75">
      <c r="A248" s="7"/>
      <c r="B248" s="8"/>
    </row>
    <row r="249" spans="1:2" ht="15.75">
      <c r="A249" s="7"/>
      <c r="B249" s="8"/>
    </row>
    <row r="250" spans="1:2" ht="15.75">
      <c r="A250" s="9"/>
      <c r="B250" s="10"/>
    </row>
    <row r="251" spans="1:2" ht="15.75">
      <c r="A251" s="9"/>
      <c r="B251" s="10"/>
    </row>
    <row r="252" spans="1:2" ht="15.75">
      <c r="A252" s="9"/>
      <c r="B252" s="10"/>
    </row>
    <row r="253" spans="1:2" ht="15.75">
      <c r="A253" s="9"/>
      <c r="B253" s="10"/>
    </row>
    <row r="254" spans="1:2" ht="15.75">
      <c r="A254" s="9"/>
      <c r="B254" s="10"/>
    </row>
    <row r="255" spans="1:2" ht="15.75">
      <c r="A255" s="9"/>
      <c r="B255" s="10"/>
    </row>
    <row r="256" spans="1:2" ht="15.75">
      <c r="A256" s="9"/>
      <c r="B256" s="10"/>
    </row>
    <row r="257" spans="1:2" ht="15.75">
      <c r="A257" s="9"/>
      <c r="B257" s="10"/>
    </row>
    <row r="258" spans="1:2" ht="15.75">
      <c r="A258" s="9"/>
      <c r="B258" s="10"/>
    </row>
    <row r="259" spans="1:2" ht="15.75">
      <c r="A259" s="9"/>
      <c r="B259" s="10"/>
    </row>
    <row r="260" spans="1:2" ht="15.75">
      <c r="A260" s="9"/>
      <c r="B260" s="10"/>
    </row>
    <row r="261" spans="1:2" ht="15.75">
      <c r="A261" s="9"/>
      <c r="B261" s="10"/>
    </row>
    <row r="262" spans="1:2" ht="15.75">
      <c r="A262" s="9"/>
      <c r="B262" s="10"/>
    </row>
    <row r="263" spans="1:2" ht="15.75">
      <c r="A263" s="9"/>
      <c r="B263" s="10"/>
    </row>
    <row r="264" spans="1:2" ht="15.75">
      <c r="A264" s="9"/>
      <c r="B264" s="10"/>
    </row>
    <row r="265" spans="1:2" ht="15.75">
      <c r="A265" s="9"/>
      <c r="B265" s="10"/>
    </row>
    <row r="266" spans="1:2" ht="15.75">
      <c r="A266" s="9"/>
      <c r="B266" s="10"/>
    </row>
    <row r="267" spans="1:2" ht="15.75">
      <c r="A267" s="9"/>
      <c r="B267" s="10"/>
    </row>
    <row r="268" spans="1:2" ht="15.75">
      <c r="A268" s="9"/>
      <c r="B268" s="10"/>
    </row>
    <row r="269" spans="1:2" ht="15.75">
      <c r="A269" s="9"/>
      <c r="B269" s="10"/>
    </row>
    <row r="270" spans="1:2" ht="15.75">
      <c r="A270" s="9"/>
      <c r="B270" s="10"/>
    </row>
    <row r="271" spans="1:2" ht="15.75">
      <c r="A271" s="9"/>
      <c r="B271" s="10"/>
    </row>
    <row r="272" spans="1:2" ht="15.75">
      <c r="A272" s="9"/>
      <c r="B272" s="10"/>
    </row>
    <row r="273" spans="1:2" ht="15.75">
      <c r="A273" s="9"/>
      <c r="B273" s="10"/>
    </row>
    <row r="274" spans="1:2" ht="15.75">
      <c r="A274" s="9"/>
      <c r="B274" s="10"/>
    </row>
    <row r="275" spans="1:2" ht="15.75">
      <c r="A275" s="9"/>
      <c r="B275" s="10"/>
    </row>
    <row r="276" spans="1:2" ht="15.75">
      <c r="A276" s="9"/>
      <c r="B276" s="10"/>
    </row>
    <row r="277" spans="1:2" ht="15.75">
      <c r="A277" s="9"/>
      <c r="B277" s="10"/>
    </row>
    <row r="278" spans="1:2" ht="15.75">
      <c r="A278" s="9"/>
      <c r="B278" s="10"/>
    </row>
    <row r="279" spans="1:2" ht="15.75">
      <c r="A279" s="9"/>
      <c r="B279" s="10"/>
    </row>
    <row r="280" spans="1:2" ht="15.75">
      <c r="A280" s="9"/>
      <c r="B280" s="10"/>
    </row>
    <row r="281" spans="1:2" ht="15.75">
      <c r="A281" s="9"/>
      <c r="B281" s="10"/>
    </row>
    <row r="282" spans="1:2" ht="15.75">
      <c r="A282" s="9"/>
      <c r="B282" s="10"/>
    </row>
    <row r="283" spans="1:2" ht="15.75">
      <c r="A283" s="9"/>
      <c r="B283" s="10"/>
    </row>
    <row r="284" spans="1:2" ht="15.75">
      <c r="A284" s="9"/>
      <c r="B284" s="10"/>
    </row>
    <row r="285" spans="1:2" ht="15.75">
      <c r="A285" s="9"/>
      <c r="B285" s="10"/>
    </row>
    <row r="286" spans="1:2" ht="15.75">
      <c r="A286" s="9"/>
      <c r="B286" s="10"/>
    </row>
    <row r="287" spans="1:2" ht="15.75">
      <c r="A287" s="9"/>
      <c r="B287" s="10"/>
    </row>
    <row r="288" spans="1:2" ht="15.75">
      <c r="A288" s="9"/>
      <c r="B288" s="10"/>
    </row>
    <row r="289" spans="1:2" ht="15.75">
      <c r="A289" s="9"/>
      <c r="B289" s="10"/>
    </row>
    <row r="290" spans="1:2" ht="15.75">
      <c r="A290" s="9"/>
      <c r="B290" s="10"/>
    </row>
    <row r="291" spans="1:2" ht="15.75">
      <c r="A291" s="9"/>
      <c r="B291" s="10"/>
    </row>
    <row r="292" spans="1:2" ht="15.75">
      <c r="A292" s="9"/>
      <c r="B292" s="10"/>
    </row>
    <row r="293" spans="1:2" ht="15.75">
      <c r="A293" s="9"/>
      <c r="B293" s="10"/>
    </row>
    <row r="294" spans="1:2" ht="15.75">
      <c r="A294" s="11"/>
      <c r="B294" s="12"/>
    </row>
  </sheetData>
  <sheetProtection/>
  <mergeCells count="8">
    <mergeCell ref="A9:C9"/>
    <mergeCell ref="A8:C8"/>
    <mergeCell ref="A7:C7"/>
    <mergeCell ref="A1:C1"/>
    <mergeCell ref="A2:C2"/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D13" sqref="D13"/>
    </sheetView>
  </sheetViews>
  <sheetFormatPr defaultColWidth="8.796875" defaultRowHeight="15"/>
  <cols>
    <col min="1" max="1" width="50.59765625" style="1" customWidth="1"/>
    <col min="2" max="2" width="13.09765625" style="1" customWidth="1"/>
    <col min="3" max="4" width="8.796875" style="1" customWidth="1"/>
    <col min="5" max="5" width="5.296875" style="1" customWidth="1"/>
    <col min="6" max="16384" width="8.796875" style="1" customWidth="1"/>
  </cols>
  <sheetData>
    <row r="1" ht="16.5">
      <c r="B1" s="14" t="s">
        <v>77</v>
      </c>
    </row>
    <row r="2" spans="1:2" ht="16.5">
      <c r="A2" s="116" t="s">
        <v>80</v>
      </c>
      <c r="B2" s="117"/>
    </row>
    <row r="3" spans="1:2" ht="16.5">
      <c r="A3" s="116" t="s">
        <v>58</v>
      </c>
      <c r="B3" s="117"/>
    </row>
    <row r="4" spans="1:2" ht="16.5">
      <c r="A4" s="116" t="s">
        <v>143</v>
      </c>
      <c r="B4" s="117"/>
    </row>
    <row r="5" spans="1:2" ht="16.5">
      <c r="A5" s="116" t="s">
        <v>362</v>
      </c>
      <c r="B5" s="117"/>
    </row>
    <row r="6" ht="16.5">
      <c r="B6" s="14"/>
    </row>
    <row r="7" spans="1:2" ht="16.5">
      <c r="A7" s="115" t="s">
        <v>59</v>
      </c>
      <c r="B7" s="115"/>
    </row>
    <row r="8" spans="1:2" ht="16.5">
      <c r="A8" s="115" t="s">
        <v>60</v>
      </c>
      <c r="B8" s="115"/>
    </row>
    <row r="9" spans="1:2" ht="33.75" customHeight="1">
      <c r="A9" s="115" t="s">
        <v>61</v>
      </c>
      <c r="B9" s="115"/>
    </row>
    <row r="10" spans="1:2" ht="16.5">
      <c r="A10" s="15"/>
      <c r="B10" s="15"/>
    </row>
    <row r="11" ht="16.5">
      <c r="B11" s="13" t="s">
        <v>79</v>
      </c>
    </row>
    <row r="12" spans="1:2" ht="30">
      <c r="A12" s="16" t="s">
        <v>62</v>
      </c>
      <c r="B12" s="16" t="s">
        <v>44</v>
      </c>
    </row>
    <row r="13" spans="1:2" s="18" customFormat="1" ht="16.5">
      <c r="A13" s="17" t="s">
        <v>63</v>
      </c>
      <c r="B13" s="20">
        <v>483463</v>
      </c>
    </row>
  </sheetData>
  <sheetProtection/>
  <mergeCells count="7">
    <mergeCell ref="A7:B7"/>
    <mergeCell ref="A8:B8"/>
    <mergeCell ref="A9:B9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Бухгалтер</cp:lastModifiedBy>
  <cp:lastPrinted>2016-06-20T09:24:31Z</cp:lastPrinted>
  <dcterms:created xsi:type="dcterms:W3CDTF">1996-11-30T09:08:12Z</dcterms:created>
  <dcterms:modified xsi:type="dcterms:W3CDTF">2016-06-20T09:25:18Z</dcterms:modified>
  <cp:category/>
  <cp:version/>
  <cp:contentType/>
  <cp:contentStatus/>
</cp:coreProperties>
</file>