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0545" activeTab="0"/>
  </bookViews>
  <sheets>
    <sheet name="табл. расчета" sheetId="1" r:id="rId1"/>
  </sheets>
  <definedNames>
    <definedName name="_xlnm.Print_Area" localSheetId="0">'табл. расчета'!$A$1:$E$27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<sst xmlns="http://schemas.openxmlformats.org/spreadsheetml/2006/main" count="25" uniqueCount="25">
  <si>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</si>
  <si>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Наименование  услуги</t>
  </si>
  <si>
    <t xml:space="preserve"> Оформление  документов, необходимых для погребения</t>
  </si>
  <si>
    <t>Предоставление  (изготовление), доставка гроба и других предметов,  необходимых для погребения:</t>
  </si>
  <si>
    <t>Перевозка тела (останков) умершего к  месту  захоронения</t>
  </si>
  <si>
    <t>Погребение  умершего  при рытье могилы экскаватором</t>
  </si>
  <si>
    <t>Погребение  умершего  при рытье могилы вручную</t>
  </si>
  <si>
    <t xml:space="preserve"> ИТОГО  предельная стоимость гарантированного перечня услуг по погребению</t>
  </si>
  <si>
    <t>при рытье  могилы экскаватором</t>
  </si>
  <si>
    <t>при рытье  могилы вручную</t>
  </si>
  <si>
    <t xml:space="preserve"> 6.1</t>
  </si>
  <si>
    <t xml:space="preserve"> 6.2</t>
  </si>
  <si>
    <t xml:space="preserve"> 2.1</t>
  </si>
  <si>
    <t xml:space="preserve"> 2.2</t>
  </si>
  <si>
    <t xml:space="preserve"> 2.3</t>
  </si>
  <si>
    <t>Гроб стандартный, строганный, из материалов толщиной 25-32 мм, обитый внутри и снаружи тканью х/б с подушкой из стружки</t>
  </si>
  <si>
    <t>Инвентарная табличка  с указанием ФИО, даты рождения и смерти</t>
  </si>
  <si>
    <t>Доставка гроба и похоронных принадлежностей по адресу, указанному заказчиком</t>
  </si>
  <si>
    <t xml:space="preserve">Таблица расчета стоимости услуг, предоставляемых согласно гарантированному перечню услуг по погребению на 2015 год </t>
  </si>
  <si>
    <t>Действующая стоимость по состоянию на 01.01.2014, руб.</t>
  </si>
  <si>
    <t>индекс инфляции на 2015 г</t>
  </si>
  <si>
    <t>Стоимость услуг с учетом индекса инфляции с 01.01.2015,               руб.                     гр.3*гр.4</t>
  </si>
  <si>
    <t xml:space="preserve">  на территории Новоуманского сельского поселения Ленинградского района.</t>
  </si>
  <si>
    <t>Начальник финансового отдела                                                                                               Новоуманского сельского поседения</t>
  </si>
  <si>
    <t>Е.Г.Бесхлебнова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</si>
</sst>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0.0000"/>
    <numFmt numFmtId="167" formatCode="0.00000"/>
    <numFmt numFmtId="168" formatCode="0.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24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11" xfId="0" applyFont="1" applyBorder="1" applyAlignment="1">
      <alignment vertical="top" wrapText="1"/>
    </xf>
    <xf numFmtId="165" fontId="18" fillId="0" borderId="10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7" fillId="24" borderId="0" xfId="0" applyFont="1" applyFill="1" applyBorder="1" applyAlignment="1">
      <alignment horizontal="left"/>
    </xf>
    <xf numFmtId="16" fontId="17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24" borderId="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2" fontId="18" fillId="0" borderId="10" xfId="0" applyNumberFormat="1" applyFont="1" applyBorder="1" applyAlignment="1">
      <alignment vertical="center" wrapText="1"/>
    </xf>
    <xf numFmtId="2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view="pageBreakPreview" zoomScale="60" zoomScalePageLayoutView="0" workbookViewId="0" topLeftCell="A1">
      <selection activeCell="K6" sqref="K6"/>
    </sheetView>
  </sheetViews>
  <sheetFormatPr defaultColWidth="9.140625" defaultRowHeight="15"/>
  <cols>
    <col min="1" max="1" width="12.421875" style="0" customWidth="1"/>
    <col min="2" max="2" width="86.421875" style="0" bestFit="1" customWidth="1"/>
    <col min="3" max="3" width="15.421875" style="0" customWidth="1"/>
    <col min="4" max="4" width="14.7109375" style="0" customWidth="1"/>
    <col min="5" max="5" width="16.421875" style="0" customWidth="1"/>
  </cols>
  <sheetData>
    <row r="2" spans="1:4" ht="15.75">
      <c r="A2" s="13" t="s">
        <v>18</v>
      </c>
      <c r="B2" s="13"/>
      <c r="C2" s="13"/>
      <c r="D2" s="13"/>
    </row>
    <row r="3" spans="1:4" ht="52.5" customHeight="1">
      <c r="A3" s="13" t="s">
        <v>22</v>
      </c>
      <c r="B3" s="13"/>
      <c r="C3" s="13"/>
      <c r="D3" s="13"/>
    </row>
    <row r="4" ht="19.5" customHeight="1"/>
    <row r="5" spans="1:15" ht="97.5" customHeight="1">
      <c r="A5" s="1" t="s">
        <v>0</v>
      </c>
      <c r="B5" s="4" t="s">
        <v>1</v>
      </c>
      <c r="C5" s="5" t="s">
        <v>19</v>
      </c>
      <c r="D5" s="5" t="s">
        <v>20</v>
      </c>
      <c r="E5" s="5" t="s">
        <v>21</v>
      </c>
      <c r="O5" s="15"/>
    </row>
    <row r="6" spans="1:6" ht="15.75">
      <c r="A6" s="1">
        <v>1</v>
      </c>
      <c r="B6" s="4">
        <v>2</v>
      </c>
      <c r="C6" s="1">
        <v>3</v>
      </c>
      <c r="D6" s="5">
        <v>4</v>
      </c>
      <c r="E6" s="1">
        <v>5</v>
      </c>
      <c r="F6" s="6"/>
    </row>
    <row r="7" spans="1:5" ht="30.75" customHeight="1">
      <c r="A7" s="2">
        <v>1</v>
      </c>
      <c r="B7" s="7" t="s">
        <v>2</v>
      </c>
      <c r="C7" s="8">
        <v>88.2</v>
      </c>
      <c r="D7" s="5">
        <v>1.055</v>
      </c>
      <c r="E7" s="17">
        <f>C7*D7</f>
        <v>93.051</v>
      </c>
    </row>
    <row r="8" spans="1:5" ht="35.25" customHeight="1">
      <c r="A8" s="2">
        <v>2</v>
      </c>
      <c r="B8" s="7" t="s">
        <v>3</v>
      </c>
      <c r="C8" s="8">
        <v>2598.75</v>
      </c>
      <c r="D8" s="5">
        <v>1.055</v>
      </c>
      <c r="E8" s="17">
        <f aca="true" t="shared" si="0" ref="E8:E17">C8*D8</f>
        <v>2741.6812499999996</v>
      </c>
    </row>
    <row r="9" spans="1:5" ht="51" customHeight="1">
      <c r="A9" s="12" t="s">
        <v>12</v>
      </c>
      <c r="B9" s="7" t="s">
        <v>15</v>
      </c>
      <c r="C9" s="8">
        <v>1925.7</v>
      </c>
      <c r="D9" s="5">
        <v>1.055</v>
      </c>
      <c r="E9" s="17">
        <f t="shared" si="0"/>
        <v>2031.6135</v>
      </c>
    </row>
    <row r="10" spans="1:5" ht="35.25" customHeight="1">
      <c r="A10" s="12" t="s">
        <v>13</v>
      </c>
      <c r="B10" s="7" t="s">
        <v>16</v>
      </c>
      <c r="C10" s="8">
        <v>191.1</v>
      </c>
      <c r="D10" s="5">
        <v>1.055</v>
      </c>
      <c r="E10" s="17">
        <f t="shared" si="0"/>
        <v>201.61049999999997</v>
      </c>
    </row>
    <row r="11" spans="1:5" ht="33.75" customHeight="1">
      <c r="A11" s="12" t="s">
        <v>14</v>
      </c>
      <c r="B11" s="7" t="s">
        <v>17</v>
      </c>
      <c r="C11" s="16">
        <v>481.95</v>
      </c>
      <c r="D11" s="5">
        <v>1.055</v>
      </c>
      <c r="E11" s="17">
        <f t="shared" si="0"/>
        <v>508.45724999999993</v>
      </c>
    </row>
    <row r="12" spans="1:5" ht="24" customHeight="1">
      <c r="A12" s="2">
        <v>3</v>
      </c>
      <c r="B12" s="7" t="s">
        <v>4</v>
      </c>
      <c r="C12" s="16">
        <v>837.9</v>
      </c>
      <c r="D12" s="5">
        <v>1.055</v>
      </c>
      <c r="E12" s="17">
        <f t="shared" si="0"/>
        <v>883.9844999999999</v>
      </c>
    </row>
    <row r="13" spans="1:5" ht="19.5" customHeight="1">
      <c r="A13" s="2">
        <v>4</v>
      </c>
      <c r="B13" s="7" t="s">
        <v>5</v>
      </c>
      <c r="C13" s="8"/>
      <c r="D13" s="5">
        <v>1.055</v>
      </c>
      <c r="E13" s="17"/>
    </row>
    <row r="14" spans="1:5" ht="18" customHeight="1">
      <c r="A14" s="2">
        <v>5</v>
      </c>
      <c r="B14" s="7" t="s">
        <v>6</v>
      </c>
      <c r="C14" s="8">
        <v>1462.65</v>
      </c>
      <c r="D14" s="5">
        <v>1.055</v>
      </c>
      <c r="E14" s="17">
        <f t="shared" si="0"/>
        <v>1543.09575</v>
      </c>
    </row>
    <row r="15" spans="1:5" ht="42.75" customHeight="1">
      <c r="A15" s="2">
        <v>6</v>
      </c>
      <c r="B15" s="9" t="s">
        <v>7</v>
      </c>
      <c r="C15" s="8">
        <f>C7+C8+C14+C12</f>
        <v>4987.5</v>
      </c>
      <c r="D15" s="8"/>
      <c r="E15" s="16">
        <f>E7+E8+E14+E12</f>
        <v>5261.812499999999</v>
      </c>
    </row>
    <row r="16" spans="1:5" ht="18" customHeight="1">
      <c r="A16" s="2" t="s">
        <v>10</v>
      </c>
      <c r="B16" s="7" t="s">
        <v>8</v>
      </c>
      <c r="C16" s="8"/>
      <c r="D16" s="10"/>
      <c r="E16" s="18">
        <f t="shared" si="0"/>
        <v>0</v>
      </c>
    </row>
    <row r="17" spans="1:5" ht="18" customHeight="1">
      <c r="A17" s="2" t="s">
        <v>11</v>
      </c>
      <c r="B17" s="7" t="s">
        <v>9</v>
      </c>
      <c r="C17" s="8">
        <v>4987.5</v>
      </c>
      <c r="D17" s="10"/>
      <c r="E17" s="19">
        <f>E15</f>
        <v>5261.812499999999</v>
      </c>
    </row>
    <row r="18" ht="23.25" customHeight="1"/>
    <row r="19" spans="1:6" ht="75.75" customHeight="1">
      <c r="A19" s="14" t="s">
        <v>23</v>
      </c>
      <c r="B19" s="14"/>
      <c r="C19" s="11"/>
      <c r="D19" s="3" t="s">
        <v>24</v>
      </c>
      <c r="E19" s="3"/>
      <c r="F19" s="3"/>
    </row>
    <row r="25" ht="15" hidden="1"/>
    <row r="26" ht="15" hidden="1"/>
    <row r="27" ht="15" hidden="1"/>
  </sheetData>
  <sheetProtection/>
  <mergeCells count="3">
    <mergeCell ref="A2:D2"/>
    <mergeCell ref="A3:D3"/>
    <mergeCell ref="A19:B19"/>
  </mergeCells>
  <printOptions/>
  <pageMargins left="0.3937007874015748" right="0.31496062992125984" top="0.23" bottom="0.27" header="0.17" footer="0.1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Shalaiko</dc:creator>
  <cp:keywords/>
  <dc:description/>
  <cp:lastModifiedBy>Марина</cp:lastModifiedBy>
  <cp:lastPrinted>2014-12-01T11:24:59Z</cp:lastPrinted>
  <dcterms:created xsi:type="dcterms:W3CDTF">2010-12-03T11:39:17Z</dcterms:created>
  <dcterms:modified xsi:type="dcterms:W3CDTF">2014-12-01T11:25:06Z</dcterms:modified>
  <cp:category/>
  <cp:version/>
  <cp:contentType/>
  <cp:contentStatus/>
</cp:coreProperties>
</file>