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calcId="152511"/>
</workbook>
</file>

<file path=xl/sharedStrings.xml><?xml version="1.0" encoding="utf-8"?>
<sst xmlns="http://schemas.openxmlformats.org/spreadsheetml/2006/main" count="812" uniqueCount="295">
  <si>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</si>
  <si>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</si>
  <si>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</si>
  <si>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</si>
  <si>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</si>
  <si>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</si>
  <si>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</si>
  <si>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</si>
  <si>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</si>
  <si>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</si>
  <si>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</si>
  <si>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</si>
  <si>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</si>
  <si>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</si>
  <si>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</si>
  <si>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</si>
  <si>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</si>
  <si>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</si>
  <si>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</si>
  <si>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</si>
  <si>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</si>
  <si>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</si>
  <si>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</si>
  <si>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</si>
  <si>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</si>
  <si>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</si>
  <si>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</si>
  <si>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</si>
  <si>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</si>
  <si>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</si>
  <si>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</si>
  <si>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</si>
  <si>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</si>
  <si>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</si>
  <si>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</si>
  <si>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</si>
  <si>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</si>
  <si>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</si>
  <si>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</si>
  <si>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</si>
  <si>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</si>
  <si>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</si>
  <si>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</si>
  <si>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</si>
  <si>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</si>
  <si>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</si>
  <si>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</si>
  <si>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</si>
  <si>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</si>
  <si>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</si>
  <si>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</si>
  <si>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</si>
  <si>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</si>
  <si>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</si>
  <si>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</si>
  <si>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</si>
  <si>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</si>
  <si>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</si>
  <si>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</si>
  <si>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</si>
  <si>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</si>
  <si>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</si>
  <si>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</si>
  <si>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</si>
  <si>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</si>
  <si>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</si>
  <si>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</si>
  <si>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</si>
  <si>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</si>
  <si>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</si>
  <si>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</si>
  <si>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</si>
  <si>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</si>
  <si>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</si>
  <si>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</si>
  <si>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</si>
  <si>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</si>
  <si>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</si>
  <si>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</si>
  <si>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</si>
  <si>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</si>
  <si>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</si>
  <si>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</si>
  <si>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</si>
  <si>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</si>
  <si>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</si>
  <si>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</si>
  <si>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</si>
  <si>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</si>
  <si>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</si>
  <si>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</si>
  <si>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</si>
  <si>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</si>
  <si>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</si>
  <si>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</si>
  <si>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</si>
  <si>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</si>
  <si>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</si>
  <si>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</si>
  <si>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</si>
  <si>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</si>
  <si>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</si>
  <si>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</si>
  <si>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</si>
  <si>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</si>
  <si>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</si>
  <si>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</si>
  <si>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протяженность отремонтированого водопровода,км</t>
  </si>
  <si>
    <t>кирпич,млн.шт</t>
  </si>
  <si>
    <t>ж/б изделия ,тыс.куб.</t>
  </si>
  <si>
    <t>кондитерские изделия,тыс.тонн</t>
  </si>
  <si>
    <t xml:space="preserve">в том числе сельскохозяйственных организаций </t>
  </si>
  <si>
    <t xml:space="preserve">Численность поголовья сельскохозяйственных животных животных </t>
  </si>
  <si>
    <t>мясо и мясные  субпродукты,тонн</t>
  </si>
  <si>
    <t>хлебобулочные изделия ,тыс.тонн</t>
  </si>
  <si>
    <t>23,2</t>
  </si>
  <si>
    <t>378,9</t>
  </si>
  <si>
    <t>71,5</t>
  </si>
  <si>
    <t>Глава Черноморского городского поселения</t>
  </si>
  <si>
    <t>0</t>
  </si>
  <si>
    <t xml:space="preserve">Приложение </t>
  </si>
  <si>
    <t>к решению Совета Черноморского</t>
  </si>
  <si>
    <t xml:space="preserve">    городского  поселения Северского района</t>
  </si>
  <si>
    <t>412050</t>
  </si>
  <si>
    <t>3,5</t>
  </si>
  <si>
    <t>2,3</t>
  </si>
  <si>
    <t>7</t>
  </si>
  <si>
    <t>0,00</t>
  </si>
  <si>
    <t>61,6</t>
  </si>
  <si>
    <t>21,6</t>
  </si>
  <si>
    <t>28</t>
  </si>
  <si>
    <t>46,8</t>
  </si>
  <si>
    <t>110,4</t>
  </si>
  <si>
    <t>28,8</t>
  </si>
  <si>
    <t>23,7</t>
  </si>
  <si>
    <t>0,03</t>
  </si>
  <si>
    <t>0,5</t>
  </si>
  <si>
    <t>0,25</t>
  </si>
  <si>
    <t>0,026</t>
  </si>
  <si>
    <t>0,535</t>
  </si>
  <si>
    <t>0,9</t>
  </si>
  <si>
    <t>1,48</t>
  </si>
  <si>
    <t>0,8</t>
  </si>
  <si>
    <t>13</t>
  </si>
  <si>
    <t>1</t>
  </si>
  <si>
    <t>1,2</t>
  </si>
  <si>
    <t>0,1</t>
  </si>
  <si>
    <t>0,75</t>
  </si>
  <si>
    <t>0,32</t>
  </si>
  <si>
    <t>74</t>
  </si>
  <si>
    <t>140</t>
  </si>
  <si>
    <t>0,541</t>
  </si>
  <si>
    <t>11,1</t>
  </si>
  <si>
    <t>25,6</t>
  </si>
  <si>
    <t>1,1</t>
  </si>
  <si>
    <t>565,5</t>
  </si>
  <si>
    <t>492</t>
  </si>
  <si>
    <t>127</t>
  </si>
  <si>
    <t>14</t>
  </si>
  <si>
    <t>30000</t>
  </si>
  <si>
    <t>21,3</t>
  </si>
  <si>
    <t>60</t>
  </si>
  <si>
    <t>0,3</t>
  </si>
  <si>
    <t>2018</t>
  </si>
  <si>
    <t>11339</t>
  </si>
  <si>
    <t>7,8</t>
  </si>
  <si>
    <t>4,4</t>
  </si>
  <si>
    <t>1,9</t>
  </si>
  <si>
    <t>10,326</t>
  </si>
  <si>
    <t>1,495</t>
  </si>
  <si>
    <t>12,7</t>
  </si>
  <si>
    <t>43</t>
  </si>
  <si>
    <t>22000</t>
  </si>
  <si>
    <t>875000</t>
  </si>
  <si>
    <t>1830000</t>
  </si>
  <si>
    <t>3,7</t>
  </si>
  <si>
    <t>0,275</t>
  </si>
  <si>
    <t>270714</t>
  </si>
  <si>
    <t>119812</t>
  </si>
  <si>
    <t>29926</t>
  </si>
  <si>
    <t>120976</t>
  </si>
  <si>
    <t>14,20</t>
  </si>
  <si>
    <t>0,78</t>
  </si>
  <si>
    <t>1,03</t>
  </si>
  <si>
    <t>0,20</t>
  </si>
  <si>
    <t>0,83</t>
  </si>
  <si>
    <t>0,31</t>
  </si>
  <si>
    <t>0,01</t>
  </si>
  <si>
    <t>0,42</t>
  </si>
  <si>
    <t>46</t>
  </si>
  <si>
    <t>130</t>
  </si>
  <si>
    <t>16,43</t>
  </si>
  <si>
    <t>555000</t>
  </si>
  <si>
    <t>15600</t>
  </si>
  <si>
    <t>113300</t>
  </si>
  <si>
    <t>54099</t>
  </si>
  <si>
    <t>8190</t>
  </si>
  <si>
    <t>0,553</t>
  </si>
  <si>
    <t>1,155</t>
  </si>
  <si>
    <t>78</t>
  </si>
  <si>
    <t>4</t>
  </si>
  <si>
    <t>1,5</t>
  </si>
  <si>
    <t>23,9</t>
  </si>
  <si>
    <t>10,8</t>
  </si>
  <si>
    <t>1,0</t>
  </si>
  <si>
    <t>2,4</t>
  </si>
  <si>
    <t>139</t>
  </si>
  <si>
    <t>123</t>
  </si>
  <si>
    <t>35</t>
  </si>
  <si>
    <t>318</t>
  </si>
  <si>
    <t>290</t>
  </si>
  <si>
    <t>25,4</t>
  </si>
  <si>
    <t>32,3</t>
  </si>
  <si>
    <t>95</t>
  </si>
  <si>
    <t>0,195</t>
  </si>
  <si>
    <t>0,237</t>
  </si>
  <si>
    <t>20</t>
  </si>
  <si>
    <t>0,885</t>
  </si>
  <si>
    <t>Д.С. Левагин</t>
  </si>
  <si>
    <t xml:space="preserve">            Прогноз   социально-экономического развития Черноморского городского поселения                                                 Северского района  на  2019 год и на плановый период 2020-2021 годов                                                          </t>
  </si>
  <si>
    <t>2018 г. в % к 2017г.</t>
  </si>
  <si>
    <t>факт</t>
  </si>
  <si>
    <t>11399</t>
  </si>
  <si>
    <t>7,65</t>
  </si>
  <si>
    <t>4,3</t>
  </si>
  <si>
    <t>2,0</t>
  </si>
  <si>
    <t>7,650</t>
  </si>
  <si>
    <t>12,6</t>
  </si>
  <si>
    <t>39</t>
  </si>
  <si>
    <t>21000</t>
  </si>
  <si>
    <t>873662</t>
  </si>
  <si>
    <t>1822897</t>
  </si>
  <si>
    <t>417200</t>
  </si>
  <si>
    <t>3,6</t>
  </si>
  <si>
    <t>0,260</t>
  </si>
  <si>
    <t>263300</t>
  </si>
  <si>
    <t>119416</t>
  </si>
  <si>
    <t>25280</t>
  </si>
  <si>
    <t>118604</t>
  </si>
  <si>
    <t>13,84</t>
  </si>
  <si>
    <t>0,94</t>
  </si>
  <si>
    <t>0,96</t>
  </si>
  <si>
    <t>0,2</t>
  </si>
  <si>
    <t>0,76</t>
  </si>
  <si>
    <t>16,,42</t>
  </si>
  <si>
    <t>554000</t>
  </si>
  <si>
    <t>15550</t>
  </si>
  <si>
    <t>113100</t>
  </si>
  <si>
    <t>53900</t>
  </si>
  <si>
    <t>8179</t>
  </si>
  <si>
    <t>51823</t>
  </si>
  <si>
    <t>0,569</t>
  </si>
  <si>
    <t>1,165</t>
  </si>
  <si>
    <t>80</t>
  </si>
  <si>
    <t>13,9</t>
  </si>
  <si>
    <t>32,2</t>
  </si>
  <si>
    <t>0,563</t>
  </si>
  <si>
    <t>100</t>
  </si>
  <si>
    <t>6,353</t>
  </si>
  <si>
    <t xml:space="preserve">                                                                                                                                                   Отчет о выполнении индикативного плана                                                                                                      социально - экономического развития Черноморского городского поселения Северского района за 2017 год                                                                          </t>
  </si>
  <si>
    <t>2017</t>
  </si>
  <si>
    <t>2017 г. отчет в % к 2017 г. оценка</t>
  </si>
  <si>
    <t>3,340</t>
  </si>
  <si>
    <t>16,42</t>
  </si>
  <si>
    <t>15500</t>
  </si>
  <si>
    <t>4,7</t>
  </si>
  <si>
    <t>2,7</t>
  </si>
  <si>
    <t>5,599</t>
  </si>
  <si>
    <t>59</t>
  </si>
  <si>
    <t>65238</t>
  </si>
  <si>
    <t>87600</t>
  </si>
  <si>
    <t>835780</t>
  </si>
  <si>
    <t>4,9</t>
  </si>
  <si>
    <t>29,98</t>
  </si>
  <si>
    <t>151218</t>
  </si>
  <si>
    <t>29403</t>
  </si>
  <si>
    <t>3180</t>
  </si>
  <si>
    <t>118635</t>
  </si>
  <si>
    <t>0,95</t>
  </si>
  <si>
    <t>0,09</t>
  </si>
  <si>
    <t>0,420</t>
  </si>
  <si>
    <t>76</t>
  </si>
  <si>
    <t>50</t>
  </si>
  <si>
    <t>142</t>
  </si>
  <si>
    <t>552046</t>
  </si>
  <si>
    <t>15438</t>
  </si>
  <si>
    <t>112421</t>
  </si>
  <si>
    <t>8168</t>
  </si>
  <si>
    <t>40000</t>
  </si>
  <si>
    <t>12700</t>
  </si>
  <si>
    <t>1,179</t>
  </si>
  <si>
    <t>5,5</t>
  </si>
  <si>
    <t>6,357</t>
  </si>
  <si>
    <t>0,0</t>
  </si>
  <si>
    <t xml:space="preserve">                                                                             от 20.12.2018  №-368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</si>
</sst>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Fill="1"/>
    <xf numFmtId="2" fontId="4" fillId="0" borderId="0" xfId="0" applyNumberFormat="1" applyFont="1"/>
    <xf numFmtId="0" fontId="6" fillId="0" borderId="0" xfId="0" applyFont="1" applyFill="1"/>
    <xf numFmtId="0" fontId="6" fillId="0" borderId="0" xfId="0" applyFont="1"/>
    <xf numFmtId="49" fontId="6" fillId="0" borderId="1" xfId="0" applyNumberFormat="1" applyFont="1" applyBorder="1" applyAlignment="1">
      <alignment horizontal="center"/>
    </xf>
    <xf numFmtId="0" fontId="6" fillId="0" borderId="2" xfId="0" applyFont="1" applyFill="1" applyBorder="1" applyAlignment="1">
      <alignment vertical="center" wrapText="1"/>
    </xf>
    <xf numFmtId="49" fontId="6" fillId="0" borderId="3" xfId="20" applyNumberFormat="1" applyFont="1" applyBorder="1" applyAlignment="1">
      <alignment horizontal="right"/>
    </xf>
    <xf numFmtId="0" fontId="6" fillId="0" borderId="4" xfId="0" applyFont="1" applyFill="1" applyBorder="1" applyAlignment="1">
      <alignment vertical="center" wrapText="1"/>
    </xf>
    <xf numFmtId="49" fontId="6" fillId="0" borderId="5" xfId="0" applyNumberFormat="1" applyFont="1" applyBorder="1" applyAlignment="1">
      <alignment horizontal="right"/>
    </xf>
    <xf numFmtId="0" fontId="6" fillId="0" borderId="6" xfId="0" applyFont="1" applyFill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0" borderId="6" xfId="0" applyFont="1" applyFill="1" applyBorder="1"/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 indent="1"/>
    </xf>
    <xf numFmtId="49" fontId="6" fillId="0" borderId="7" xfId="0" applyNumberFormat="1" applyFont="1" applyBorder="1" applyAlignment="1">
      <alignment horizontal="right"/>
    </xf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3"/>
    </xf>
    <xf numFmtId="0" fontId="6" fillId="0" borderId="6" xfId="0" applyFont="1" applyFill="1" applyBorder="1" applyAlignment="1">
      <alignment horizontal="left" vertical="center" wrapText="1" indent="5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49" fontId="6" fillId="0" borderId="9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right" vertical="center"/>
    </xf>
    <xf numFmtId="10" fontId="6" fillId="0" borderId="12" xfId="0" applyNumberFormat="1" applyFont="1" applyBorder="1"/>
    <xf numFmtId="0" fontId="6" fillId="0" borderId="3" xfId="20" applyNumberFormat="1" applyFont="1" applyBorder="1" applyAlignment="1">
      <alignment horizontal="right"/>
    </xf>
    <xf numFmtId="0" fontId="6" fillId="0" borderId="7" xfId="0" applyNumberFormat="1" applyFont="1" applyBorder="1" applyAlignment="1">
      <alignment horizontal="right"/>
    </xf>
    <xf numFmtId="49" fontId="7" fillId="2" borderId="3" xfId="2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7" fillId="0" borderId="0" xfId="0" applyFont="1"/>
    <xf numFmtId="0" fontId="9" fillId="3" borderId="10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1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 indent="1"/>
    </xf>
    <xf numFmtId="0" fontId="7" fillId="3" borderId="6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 indent="3"/>
    </xf>
    <xf numFmtId="0" fontId="7" fillId="2" borderId="6" xfId="0" applyFont="1" applyFill="1" applyBorder="1" applyAlignment="1">
      <alignment horizontal="left" vertical="top" wrapText="1" indent="5"/>
    </xf>
    <xf numFmtId="0" fontId="7" fillId="2" borderId="8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9" fillId="3" borderId="10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9" fillId="0" borderId="0" xfId="0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abSelected="1" zoomScaleSheetLayoutView="100" workbookViewId="0" topLeftCell="A154">
      <selection activeCell="A5" sqref="A5:D5"/>
    </sheetView>
  </sheetViews>
  <sheetFormatPr defaultColWidth="9.00390625" defaultRowHeight="12.75"/>
  <cols>
    <col min="1" max="1" width="60.00390625" style="3" customWidth="1"/>
    <col min="2" max="2" width="9.625" style="1" customWidth="1"/>
    <col min="3" max="3" width="10.25390625" style="1" customWidth="1"/>
    <col min="4" max="4" width="16.75390625" style="1" customWidth="1"/>
    <col min="5" max="16384" width="9.125" style="1" customWidth="1"/>
  </cols>
  <sheetData>
    <row r="1" spans="1:4" ht="12.75">
      <c r="A1" s="71"/>
      <c r="B1" s="71"/>
      <c r="C1" s="71"/>
      <c r="D1" s="71"/>
    </row>
    <row r="2" spans="1:4" ht="15">
      <c r="A2" s="72" t="s">
        <v>120</v>
      </c>
      <c r="B2" s="72"/>
      <c r="C2" s="72"/>
      <c r="D2" s="72"/>
    </row>
    <row r="3" spans="1:4" ht="15.75" customHeight="1">
      <c r="A3" s="73" t="s">
        <v>121</v>
      </c>
      <c r="B3" s="72"/>
      <c r="C3" s="72"/>
      <c r="D3" s="72"/>
    </row>
    <row r="4" spans="1:4" ht="15">
      <c r="A4" s="81" t="s">
        <v>122</v>
      </c>
      <c r="B4" s="81"/>
      <c r="C4" s="81"/>
      <c r="D4" s="81"/>
    </row>
    <row r="5" spans="1:4" ht="15.75">
      <c r="A5" s="74" t="s">
        <v>294</v>
      </c>
      <c r="B5" s="74"/>
      <c r="C5" s="74"/>
      <c r="D5" s="74"/>
    </row>
    <row r="6" spans="1:4" ht="84" customHeight="1">
      <c r="A6" s="77" t="s">
        <v>259</v>
      </c>
      <c r="B6" s="78"/>
      <c r="C6" s="78"/>
      <c r="D6" s="78"/>
    </row>
    <row r="7" spans="1:7" ht="19.5" thickBot="1">
      <c r="A7" s="5"/>
      <c r="B7" s="6"/>
      <c r="C7" s="6"/>
      <c r="D7" s="6"/>
      <c r="G7" s="31"/>
    </row>
    <row r="8" spans="1:4" ht="19.5" customHeight="1" thickBot="1">
      <c r="A8" s="75" t="s">
        <v>0</v>
      </c>
      <c r="B8" s="29">
        <v>2017</v>
      </c>
      <c r="C8" s="7" t="s">
        <v>260</v>
      </c>
      <c r="D8" s="79" t="s">
        <v>261</v>
      </c>
    </row>
    <row r="9" spans="1:4" ht="29.25" customHeight="1" thickBot="1">
      <c r="A9" s="76"/>
      <c r="B9" s="30" t="s">
        <v>25</v>
      </c>
      <c r="C9" s="32" t="s">
        <v>1</v>
      </c>
      <c r="D9" s="80"/>
    </row>
    <row r="10" spans="1:5" ht="35.25" customHeight="1" thickBot="1">
      <c r="A10" s="8" t="s">
        <v>45</v>
      </c>
      <c r="B10" s="9" t="s">
        <v>222</v>
      </c>
      <c r="C10" s="34">
        <v>11399</v>
      </c>
      <c r="D10" s="33">
        <f aca="true" t="shared" si="0" ref="D10:D19">C10/B10*100%</f>
        <v>1</v>
      </c>
      <c r="E10" s="4"/>
    </row>
    <row r="11" spans="1:4" ht="38.25" thickBot="1">
      <c r="A11" s="10" t="s">
        <v>49</v>
      </c>
      <c r="B11" s="11" t="s">
        <v>223</v>
      </c>
      <c r="C11" s="11" t="s">
        <v>223</v>
      </c>
      <c r="D11" s="33">
        <f t="shared" si="0"/>
        <v>1</v>
      </c>
    </row>
    <row r="12" spans="1:4" ht="38.25" thickBot="1">
      <c r="A12" s="10" t="s">
        <v>47</v>
      </c>
      <c r="B12" s="11" t="s">
        <v>265</v>
      </c>
      <c r="C12" s="11" t="s">
        <v>224</v>
      </c>
      <c r="D12" s="33">
        <f t="shared" si="0"/>
        <v>0.9148936170212765</v>
      </c>
    </row>
    <row r="13" spans="1:4" ht="19.5" thickBot="1">
      <c r="A13" s="10" t="s">
        <v>46</v>
      </c>
      <c r="B13" s="11" t="s">
        <v>266</v>
      </c>
      <c r="C13" s="11" t="s">
        <v>225</v>
      </c>
      <c r="D13" s="33">
        <f t="shared" si="0"/>
        <v>0.7407407407407407</v>
      </c>
    </row>
    <row r="14" spans="1:4" ht="39" customHeight="1" thickBot="1">
      <c r="A14" s="12" t="s">
        <v>48</v>
      </c>
      <c r="B14" s="11" t="s">
        <v>267</v>
      </c>
      <c r="C14" s="11" t="s">
        <v>226</v>
      </c>
      <c r="D14" s="33">
        <f t="shared" si="0"/>
        <v>1.3663154134666904</v>
      </c>
    </row>
    <row r="15" spans="1:4" ht="39" customHeight="1" thickBot="1">
      <c r="A15" s="12" t="s">
        <v>61</v>
      </c>
      <c r="B15" s="13" t="s">
        <v>141</v>
      </c>
      <c r="C15" s="13" t="s">
        <v>141</v>
      </c>
      <c r="D15" s="33">
        <f t="shared" si="0"/>
        <v>1</v>
      </c>
    </row>
    <row r="16" spans="1:4" ht="37.5" customHeight="1" thickBot="1">
      <c r="A16" s="14" t="s">
        <v>43</v>
      </c>
      <c r="B16" s="13" t="s">
        <v>227</v>
      </c>
      <c r="C16" s="13" t="s">
        <v>227</v>
      </c>
      <c r="D16" s="33">
        <f t="shared" si="0"/>
        <v>1</v>
      </c>
    </row>
    <row r="17" spans="1:4" ht="38.25" thickBot="1">
      <c r="A17" s="15" t="s">
        <v>97</v>
      </c>
      <c r="B17" s="13" t="s">
        <v>268</v>
      </c>
      <c r="C17" s="13" t="s">
        <v>228</v>
      </c>
      <c r="D17" s="33">
        <f t="shared" si="0"/>
        <v>0.6610169491525424</v>
      </c>
    </row>
    <row r="18" spans="1:4" ht="37.5" customHeight="1" thickBot="1">
      <c r="A18" s="10" t="s">
        <v>44</v>
      </c>
      <c r="B18" s="13" t="s">
        <v>142</v>
      </c>
      <c r="C18" s="13" t="s">
        <v>142</v>
      </c>
      <c r="D18" s="33">
        <f t="shared" si="0"/>
        <v>1</v>
      </c>
    </row>
    <row r="19" spans="1:4" ht="19.5" thickBot="1">
      <c r="A19" s="12" t="s">
        <v>26</v>
      </c>
      <c r="B19" s="20" t="s">
        <v>229</v>
      </c>
      <c r="C19" s="20" t="s">
        <v>229</v>
      </c>
      <c r="D19" s="33">
        <f t="shared" si="0"/>
        <v>1</v>
      </c>
    </row>
    <row r="20" spans="1:4" ht="19.5" thickBot="1">
      <c r="A20" s="12" t="s">
        <v>50</v>
      </c>
      <c r="B20" s="20"/>
      <c r="C20" s="20"/>
      <c r="D20" s="33">
        <v>0</v>
      </c>
    </row>
    <row r="21" spans="1:4" ht="19.5" thickBot="1">
      <c r="A21" s="12" t="s">
        <v>51</v>
      </c>
      <c r="B21" s="20"/>
      <c r="C21" s="20"/>
      <c r="D21" s="33">
        <v>0</v>
      </c>
    </row>
    <row r="22" spans="1:4" ht="19.5" thickBot="1">
      <c r="A22" s="12" t="s">
        <v>52</v>
      </c>
      <c r="B22" s="20" t="s">
        <v>269</v>
      </c>
      <c r="C22" s="20" t="s">
        <v>230</v>
      </c>
      <c r="D22" s="33">
        <f>C22/B22*100%</f>
        <v>13.391918820319447</v>
      </c>
    </row>
    <row r="23" spans="1:4" s="2" customFormat="1" ht="19.5" thickBot="1">
      <c r="A23" s="16" t="s">
        <v>28</v>
      </c>
      <c r="B23" s="20" t="s">
        <v>270</v>
      </c>
      <c r="C23" s="20" t="s">
        <v>146</v>
      </c>
      <c r="D23" s="33">
        <f>C23/B23*100%</f>
        <v>1.1415525114155251E-06</v>
      </c>
    </row>
    <row r="24" spans="1:4" s="2" customFormat="1" ht="19.5" customHeight="1" thickBot="1">
      <c r="A24" s="16" t="s">
        <v>29</v>
      </c>
      <c r="B24" s="20" t="s">
        <v>271</v>
      </c>
      <c r="C24" s="20" t="s">
        <v>231</v>
      </c>
      <c r="D24" s="33">
        <f>C24/B24*100%</f>
        <v>2.1810727703462636</v>
      </c>
    </row>
    <row r="25" spans="1:4" s="2" customFormat="1" ht="36" customHeight="1" thickBot="1">
      <c r="A25" s="14" t="s">
        <v>30</v>
      </c>
      <c r="B25" s="20" t="s">
        <v>123</v>
      </c>
      <c r="C25" s="20" t="s">
        <v>232</v>
      </c>
      <c r="D25" s="33">
        <f>C25/B25*100%</f>
        <v>1.012498483193787</v>
      </c>
    </row>
    <row r="26" spans="1:4" ht="41.25" customHeight="1" thickBot="1">
      <c r="A26" s="17" t="s">
        <v>35</v>
      </c>
      <c r="B26" s="20"/>
      <c r="C26" s="20"/>
      <c r="D26" s="33"/>
    </row>
    <row r="27" spans="1:4" ht="21.75" customHeight="1" thickBot="1">
      <c r="A27" s="12" t="s">
        <v>108</v>
      </c>
      <c r="B27" s="20" t="s">
        <v>272</v>
      </c>
      <c r="C27" s="20" t="s">
        <v>146</v>
      </c>
      <c r="D27" s="33">
        <f>C27/B27*100%</f>
        <v>0.02040816326530612</v>
      </c>
    </row>
    <row r="28" spans="1:4" ht="24.75" customHeight="1" thickBot="1">
      <c r="A28" s="12" t="s">
        <v>109</v>
      </c>
      <c r="B28" s="20"/>
      <c r="C28" s="20"/>
      <c r="D28" s="33">
        <v>0</v>
      </c>
    </row>
    <row r="29" spans="1:4" ht="24.75" customHeight="1" thickBot="1">
      <c r="A29" s="12" t="s">
        <v>113</v>
      </c>
      <c r="B29" s="20" t="s">
        <v>273</v>
      </c>
      <c r="C29" s="20" t="s">
        <v>146</v>
      </c>
      <c r="D29" s="33">
        <f aca="true" t="shared" si="1" ref="D29:D35">C29/B29*100%</f>
        <v>0.0033355570380253505</v>
      </c>
    </row>
    <row r="30" spans="1:4" ht="19.5" thickBot="1">
      <c r="A30" s="12" t="s">
        <v>114</v>
      </c>
      <c r="B30" s="20" t="s">
        <v>262</v>
      </c>
      <c r="C30" s="20" t="s">
        <v>262</v>
      </c>
      <c r="D30" s="33">
        <f t="shared" si="1"/>
        <v>1</v>
      </c>
    </row>
    <row r="31" spans="1:4" ht="17.25" customHeight="1" thickBot="1">
      <c r="A31" s="12" t="s">
        <v>110</v>
      </c>
      <c r="B31" s="20" t="s">
        <v>234</v>
      </c>
      <c r="C31" s="20" t="s">
        <v>234</v>
      </c>
      <c r="D31" s="33">
        <f t="shared" si="1"/>
        <v>1</v>
      </c>
    </row>
    <row r="32" spans="1:4" ht="39.75" customHeight="1" thickBot="1">
      <c r="A32" s="18" t="s">
        <v>53</v>
      </c>
      <c r="B32" s="20" t="s">
        <v>274</v>
      </c>
      <c r="C32" s="20" t="s">
        <v>235</v>
      </c>
      <c r="D32" s="33">
        <f t="shared" si="1"/>
        <v>1.7411948313031518</v>
      </c>
    </row>
    <row r="33" spans="1:4" ht="35.25" customHeight="1" thickBot="1">
      <c r="A33" s="19" t="s">
        <v>100</v>
      </c>
      <c r="B33" s="20" t="s">
        <v>275</v>
      </c>
      <c r="C33" s="20" t="s">
        <v>236</v>
      </c>
      <c r="D33" s="33">
        <f t="shared" si="1"/>
        <v>4.061354283576506</v>
      </c>
    </row>
    <row r="34" spans="1:4" ht="65.25" customHeight="1" thickBot="1">
      <c r="A34" s="19" t="s">
        <v>101</v>
      </c>
      <c r="B34" s="20" t="s">
        <v>276</v>
      </c>
      <c r="C34" s="20" t="s">
        <v>237</v>
      </c>
      <c r="D34" s="33">
        <f t="shared" si="1"/>
        <v>7.949685534591195</v>
      </c>
    </row>
    <row r="35" spans="1:4" ht="23.25" customHeight="1" thickBot="1">
      <c r="A35" s="19" t="s">
        <v>82</v>
      </c>
      <c r="B35" s="20" t="s">
        <v>277</v>
      </c>
      <c r="C35" s="20" t="s">
        <v>238</v>
      </c>
      <c r="D35" s="33">
        <f t="shared" si="1"/>
        <v>0.999738694314494</v>
      </c>
    </row>
    <row r="36" spans="1:4" ht="38.25" thickBot="1">
      <c r="A36" s="17" t="s">
        <v>2</v>
      </c>
      <c r="B36" s="20"/>
      <c r="C36" s="20"/>
      <c r="D36" s="33"/>
    </row>
    <row r="37" spans="1:4" ht="19.5" thickBot="1">
      <c r="A37" s="12" t="s">
        <v>81</v>
      </c>
      <c r="B37" s="20" t="s">
        <v>125</v>
      </c>
      <c r="C37" s="20" t="s">
        <v>239</v>
      </c>
      <c r="D37" s="33">
        <f>C37/B37*100%</f>
        <v>6.017391304347827</v>
      </c>
    </row>
    <row r="38" spans="1:4" ht="19.5" thickBot="1">
      <c r="A38" s="12" t="s">
        <v>3</v>
      </c>
      <c r="B38" s="20" t="s">
        <v>119</v>
      </c>
      <c r="C38" s="20" t="s">
        <v>119</v>
      </c>
      <c r="D38" s="33">
        <v>0</v>
      </c>
    </row>
    <row r="39" spans="1:4" ht="19.5" thickBot="1">
      <c r="A39" s="12" t="s">
        <v>4</v>
      </c>
      <c r="B39" s="20" t="s">
        <v>135</v>
      </c>
      <c r="C39" s="20" t="s">
        <v>119</v>
      </c>
      <c r="D39" s="33">
        <f>C39/B39*100%</f>
        <v>0</v>
      </c>
    </row>
    <row r="40" spans="1:4" ht="19.5" thickBot="1">
      <c r="A40" s="12" t="s">
        <v>5</v>
      </c>
      <c r="B40" s="20" t="s">
        <v>119</v>
      </c>
      <c r="C40" s="20" t="s">
        <v>119</v>
      </c>
      <c r="D40" s="33">
        <v>0</v>
      </c>
    </row>
    <row r="41" spans="1:4" ht="19.5" thickBot="1">
      <c r="A41" s="12" t="s">
        <v>6</v>
      </c>
      <c r="B41" s="20" t="s">
        <v>119</v>
      </c>
      <c r="C41" s="20" t="s">
        <v>119</v>
      </c>
      <c r="D41" s="33">
        <v>0</v>
      </c>
    </row>
    <row r="42" spans="1:4" ht="22.5" customHeight="1" thickBot="1">
      <c r="A42" s="12" t="s">
        <v>27</v>
      </c>
      <c r="B42" s="20" t="s">
        <v>136</v>
      </c>
      <c r="C42" s="20" t="s">
        <v>135</v>
      </c>
      <c r="D42" s="33">
        <f>C42/B42*100%</f>
        <v>0.06</v>
      </c>
    </row>
    <row r="43" spans="1:4" ht="28.5" customHeight="1" thickBot="1">
      <c r="A43" s="12" t="s">
        <v>36</v>
      </c>
      <c r="B43" s="20" t="s">
        <v>145</v>
      </c>
      <c r="C43" s="20" t="s">
        <v>240</v>
      </c>
      <c r="D43" s="33">
        <f>C43/B43*100%</f>
        <v>0.7833333333333333</v>
      </c>
    </row>
    <row r="44" spans="1:4" ht="36.75" customHeight="1" thickBot="1">
      <c r="A44" s="19" t="s">
        <v>100</v>
      </c>
      <c r="B44" s="20" t="s">
        <v>119</v>
      </c>
      <c r="C44" s="20" t="s">
        <v>119</v>
      </c>
      <c r="D44" s="33">
        <v>0</v>
      </c>
    </row>
    <row r="45" spans="1:4" ht="57" thickBot="1">
      <c r="A45" s="19" t="s">
        <v>101</v>
      </c>
      <c r="B45" s="20" t="s">
        <v>119</v>
      </c>
      <c r="C45" s="20" t="s">
        <v>119</v>
      </c>
      <c r="D45" s="33">
        <v>0</v>
      </c>
    </row>
    <row r="46" spans="1:4" ht="25.5" customHeight="1" thickBot="1">
      <c r="A46" s="19" t="s">
        <v>82</v>
      </c>
      <c r="B46" s="20" t="s">
        <v>145</v>
      </c>
      <c r="C46" s="20" t="s">
        <v>240</v>
      </c>
      <c r="D46" s="33">
        <f>C46/B46*100%</f>
        <v>0.7833333333333333</v>
      </c>
    </row>
    <row r="47" spans="1:4" ht="29.25" customHeight="1" thickBot="1">
      <c r="A47" s="12" t="s">
        <v>37</v>
      </c>
      <c r="B47" s="20" t="s">
        <v>278</v>
      </c>
      <c r="C47" s="20" t="s">
        <v>241</v>
      </c>
      <c r="D47" s="33">
        <f>C47/B47*100%</f>
        <v>1.0105263157894737</v>
      </c>
    </row>
    <row r="48" spans="1:4" ht="15.75" customHeight="1" thickBot="1">
      <c r="A48" s="19" t="s">
        <v>100</v>
      </c>
      <c r="B48" s="20" t="s">
        <v>242</v>
      </c>
      <c r="C48" s="20" t="s">
        <v>242</v>
      </c>
      <c r="D48" s="33">
        <f>C48/B48*100%</f>
        <v>1</v>
      </c>
    </row>
    <row r="49" spans="1:4" ht="15.75" customHeight="1" thickBot="1">
      <c r="A49" s="19" t="s">
        <v>101</v>
      </c>
      <c r="B49" s="20" t="s">
        <v>119</v>
      </c>
      <c r="C49" s="20" t="s">
        <v>119</v>
      </c>
      <c r="D49" s="33"/>
    </row>
    <row r="50" spans="1:4" ht="15" customHeight="1" thickBot="1">
      <c r="A50" s="19" t="s">
        <v>82</v>
      </c>
      <c r="B50" s="20" t="s">
        <v>147</v>
      </c>
      <c r="C50" s="20" t="s">
        <v>243</v>
      </c>
      <c r="D50" s="33">
        <f>C50/B50*100%</f>
        <v>1.0133333333333334</v>
      </c>
    </row>
    <row r="51" spans="1:4" ht="19.5" thickBot="1">
      <c r="A51" s="18" t="s">
        <v>99</v>
      </c>
      <c r="B51" s="20" t="s">
        <v>137</v>
      </c>
      <c r="C51" s="20" t="s">
        <v>186</v>
      </c>
      <c r="D51" s="33">
        <f>C51/B51*100%</f>
        <v>1.24</v>
      </c>
    </row>
    <row r="52" spans="1:4" ht="15.75" customHeight="1" thickBot="1">
      <c r="A52" s="19" t="s">
        <v>100</v>
      </c>
      <c r="B52" s="20" t="s">
        <v>119</v>
      </c>
      <c r="C52" s="20" t="s">
        <v>119</v>
      </c>
      <c r="D52" s="33">
        <v>0</v>
      </c>
    </row>
    <row r="53" spans="1:4" ht="15.75" customHeight="1" thickBot="1">
      <c r="A53" s="19" t="s">
        <v>101</v>
      </c>
      <c r="B53" s="20" t="s">
        <v>119</v>
      </c>
      <c r="C53" s="20" t="s">
        <v>187</v>
      </c>
      <c r="D53" s="33">
        <v>0</v>
      </c>
    </row>
    <row r="54" spans="1:4" ht="15.75" customHeight="1" thickBot="1">
      <c r="A54" s="19" t="s">
        <v>82</v>
      </c>
      <c r="B54" s="20" t="s">
        <v>137</v>
      </c>
      <c r="C54" s="20" t="s">
        <v>162</v>
      </c>
      <c r="D54" s="33">
        <f>C54/B54*100%</f>
        <v>1.2</v>
      </c>
    </row>
    <row r="55" spans="1:4" ht="15.75" customHeight="1" thickBot="1">
      <c r="A55" s="21" t="s">
        <v>98</v>
      </c>
      <c r="B55" s="20" t="s">
        <v>138</v>
      </c>
      <c r="C55" s="20" t="s">
        <v>138</v>
      </c>
      <c r="D55" s="33">
        <f>C55/B55*100%</f>
        <v>1</v>
      </c>
    </row>
    <row r="56" spans="1:4" ht="15.75" customHeight="1" thickBot="1">
      <c r="A56" s="22" t="s">
        <v>100</v>
      </c>
      <c r="B56" s="20" t="s">
        <v>119</v>
      </c>
      <c r="C56" s="20" t="s">
        <v>119</v>
      </c>
      <c r="D56" s="33">
        <v>0</v>
      </c>
    </row>
    <row r="57" spans="1:4" ht="16.5" customHeight="1" thickBot="1">
      <c r="A57" s="22" t="s">
        <v>101</v>
      </c>
      <c r="B57" s="20" t="s">
        <v>119</v>
      </c>
      <c r="C57" s="20" t="s">
        <v>119</v>
      </c>
      <c r="D57" s="33">
        <v>0</v>
      </c>
    </row>
    <row r="58" spans="1:4" ht="20.25" customHeight="1" thickBot="1">
      <c r="A58" s="22" t="s">
        <v>82</v>
      </c>
      <c r="B58" s="20" t="s">
        <v>138</v>
      </c>
      <c r="C58" s="20" t="s">
        <v>138</v>
      </c>
      <c r="D58" s="33">
        <f>C58/B58*100%</f>
        <v>1</v>
      </c>
    </row>
    <row r="59" spans="1:4" ht="30.75" customHeight="1" thickBot="1">
      <c r="A59" s="12" t="s">
        <v>38</v>
      </c>
      <c r="B59" s="20" t="s">
        <v>279</v>
      </c>
      <c r="C59" s="20" t="s">
        <v>146</v>
      </c>
      <c r="D59" s="33">
        <f>C59/B59*100%</f>
        <v>1.1111111111111112</v>
      </c>
    </row>
    <row r="60" spans="1:4" ht="38.25" thickBot="1">
      <c r="A60" s="19" t="s">
        <v>100</v>
      </c>
      <c r="B60" s="20" t="s">
        <v>119</v>
      </c>
      <c r="C60" s="20" t="s">
        <v>119</v>
      </c>
      <c r="D60" s="33">
        <v>0</v>
      </c>
    </row>
    <row r="61" spans="1:4" ht="57" thickBot="1">
      <c r="A61" s="19" t="s">
        <v>101</v>
      </c>
      <c r="B61" s="20" t="s">
        <v>119</v>
      </c>
      <c r="C61" s="20" t="s">
        <v>119</v>
      </c>
      <c r="D61" s="33">
        <v>0</v>
      </c>
    </row>
    <row r="62" spans="1:4" ht="23.25" customHeight="1" thickBot="1">
      <c r="A62" s="19" t="s">
        <v>82</v>
      </c>
      <c r="B62" s="20" t="s">
        <v>279</v>
      </c>
      <c r="C62" s="20" t="s">
        <v>146</v>
      </c>
      <c r="D62" s="33">
        <f>C62/B62*100%</f>
        <v>1.1111111111111112</v>
      </c>
    </row>
    <row r="63" spans="1:4" ht="30" customHeight="1" thickBot="1">
      <c r="A63" s="12" t="s">
        <v>39</v>
      </c>
      <c r="B63" s="20" t="s">
        <v>148</v>
      </c>
      <c r="C63" s="20" t="s">
        <v>162</v>
      </c>
      <c r="D63" s="33">
        <f>C63/B63*100%</f>
        <v>0.9375</v>
      </c>
    </row>
    <row r="64" spans="1:4" ht="38.25" thickBot="1">
      <c r="A64" s="19" t="s">
        <v>100</v>
      </c>
      <c r="B64" s="20" t="s">
        <v>119</v>
      </c>
      <c r="C64" s="20" t="s">
        <v>119</v>
      </c>
      <c r="D64" s="33">
        <v>0</v>
      </c>
    </row>
    <row r="65" spans="1:4" ht="57" thickBot="1">
      <c r="A65" s="19" t="s">
        <v>101</v>
      </c>
      <c r="B65" s="20" t="s">
        <v>119</v>
      </c>
      <c r="C65" s="20" t="s">
        <v>119</v>
      </c>
      <c r="D65" s="33">
        <v>0</v>
      </c>
    </row>
    <row r="66" spans="1:4" ht="27" customHeight="1" thickBot="1">
      <c r="A66" s="19" t="s">
        <v>82</v>
      </c>
      <c r="B66" s="20" t="s">
        <v>148</v>
      </c>
      <c r="C66" s="20" t="s">
        <v>162</v>
      </c>
      <c r="D66" s="33">
        <f>C66/B66*100%</f>
        <v>0.9375</v>
      </c>
    </row>
    <row r="67" spans="1:4" ht="30.75" customHeight="1" thickBot="1">
      <c r="A67" s="12" t="s">
        <v>40</v>
      </c>
      <c r="B67" s="20" t="s">
        <v>139</v>
      </c>
      <c r="C67" s="20" t="s">
        <v>280</v>
      </c>
      <c r="D67" s="33">
        <f>C67/B67*100%</f>
        <v>0.7850467289719626</v>
      </c>
    </row>
    <row r="68" spans="1:4" ht="16.5" customHeight="1" thickBot="1">
      <c r="A68" s="19" t="s">
        <v>100</v>
      </c>
      <c r="B68" s="20" t="s">
        <v>119</v>
      </c>
      <c r="C68" s="20" t="s">
        <v>119</v>
      </c>
      <c r="D68" s="33">
        <v>0</v>
      </c>
    </row>
    <row r="69" spans="1:4" ht="36" customHeight="1" thickBot="1">
      <c r="A69" s="19" t="s">
        <v>101</v>
      </c>
      <c r="B69" s="20" t="s">
        <v>119</v>
      </c>
      <c r="C69" s="20" t="s">
        <v>119</v>
      </c>
      <c r="D69" s="33">
        <v>0</v>
      </c>
    </row>
    <row r="70" spans="1:4" ht="24.75" customHeight="1" thickBot="1">
      <c r="A70" s="19" t="s">
        <v>82</v>
      </c>
      <c r="B70" s="20" t="s">
        <v>139</v>
      </c>
      <c r="C70" s="20" t="s">
        <v>280</v>
      </c>
      <c r="D70" s="33">
        <f>C70/B70*100%</f>
        <v>0.7850467289719626</v>
      </c>
    </row>
    <row r="71" spans="1:4" ht="38.25" thickBot="1">
      <c r="A71" s="18" t="s">
        <v>62</v>
      </c>
      <c r="B71" s="20" t="s">
        <v>119</v>
      </c>
      <c r="C71" s="20" t="s">
        <v>119</v>
      </c>
      <c r="D71" s="33">
        <v>0</v>
      </c>
    </row>
    <row r="72" spans="1:4" ht="19.5" customHeight="1" thickBot="1">
      <c r="A72" s="19" t="s">
        <v>100</v>
      </c>
      <c r="B72" s="20" t="s">
        <v>119</v>
      </c>
      <c r="C72" s="20" t="s">
        <v>119</v>
      </c>
      <c r="D72" s="33">
        <v>0</v>
      </c>
    </row>
    <row r="73" spans="1:4" ht="57" thickBot="1">
      <c r="A73" s="19" t="s">
        <v>101</v>
      </c>
      <c r="B73" s="20" t="s">
        <v>119</v>
      </c>
      <c r="C73" s="20" t="s">
        <v>119</v>
      </c>
      <c r="D73" s="33">
        <v>0</v>
      </c>
    </row>
    <row r="74" spans="1:4" ht="18.75" customHeight="1" thickBot="1">
      <c r="A74" s="19" t="s">
        <v>82</v>
      </c>
      <c r="B74" s="20" t="s">
        <v>119</v>
      </c>
      <c r="C74" s="20" t="s">
        <v>119</v>
      </c>
      <c r="D74" s="33">
        <v>0</v>
      </c>
    </row>
    <row r="75" spans="1:4" ht="39" customHeight="1" thickBot="1">
      <c r="A75" s="17" t="s">
        <v>112</v>
      </c>
      <c r="B75" s="20"/>
      <c r="C75" s="20"/>
      <c r="D75" s="33"/>
    </row>
    <row r="76" spans="1:4" ht="19.5" thickBot="1">
      <c r="A76" s="12" t="s">
        <v>78</v>
      </c>
      <c r="B76" s="20" t="s">
        <v>281</v>
      </c>
      <c r="C76" s="20" t="s">
        <v>149</v>
      </c>
      <c r="D76" s="33">
        <f>C76/B76*100%</f>
        <v>0.9736842105263158</v>
      </c>
    </row>
    <row r="77" spans="1:4" ht="19.5" customHeight="1" thickBot="1">
      <c r="A77" s="19" t="s">
        <v>79</v>
      </c>
      <c r="B77" s="20" t="s">
        <v>119</v>
      </c>
      <c r="C77" s="20" t="s">
        <v>119</v>
      </c>
      <c r="D77" s="33">
        <v>0</v>
      </c>
    </row>
    <row r="78" spans="1:4" ht="57" thickBot="1">
      <c r="A78" s="19" t="s">
        <v>80</v>
      </c>
      <c r="B78" s="20" t="s">
        <v>119</v>
      </c>
      <c r="C78" s="20" t="s">
        <v>119</v>
      </c>
      <c r="D78" s="33">
        <v>0</v>
      </c>
    </row>
    <row r="79" spans="1:4" ht="19.5" customHeight="1" thickBot="1">
      <c r="A79" s="19" t="s">
        <v>82</v>
      </c>
      <c r="B79" s="20" t="s">
        <v>281</v>
      </c>
      <c r="C79" s="20" t="s">
        <v>149</v>
      </c>
      <c r="D79" s="33">
        <f>C79/B79*100%</f>
        <v>0.9736842105263158</v>
      </c>
    </row>
    <row r="80" spans="1:4" ht="38.25" thickBot="1">
      <c r="A80" s="23" t="s">
        <v>83</v>
      </c>
      <c r="B80" s="20" t="s">
        <v>282</v>
      </c>
      <c r="C80" s="20" t="s">
        <v>189</v>
      </c>
      <c r="D80" s="33">
        <f>C80/B80*100%</f>
        <v>0.92</v>
      </c>
    </row>
    <row r="81" spans="1:4" ht="16.5" customHeight="1" thickBot="1">
      <c r="A81" s="24" t="s">
        <v>111</v>
      </c>
      <c r="B81" s="20" t="s">
        <v>119</v>
      </c>
      <c r="C81" s="20" t="s">
        <v>119</v>
      </c>
      <c r="D81" s="33">
        <v>0</v>
      </c>
    </row>
    <row r="82" spans="1:4" ht="16.5" customHeight="1" thickBot="1">
      <c r="A82" s="24" t="s">
        <v>80</v>
      </c>
      <c r="B82" s="20" t="s">
        <v>119</v>
      </c>
      <c r="C82" s="20" t="s">
        <v>119</v>
      </c>
      <c r="D82" s="33">
        <v>0</v>
      </c>
    </row>
    <row r="83" spans="1:4" ht="17.25" customHeight="1" thickBot="1">
      <c r="A83" s="24" t="s">
        <v>82</v>
      </c>
      <c r="B83" s="20" t="s">
        <v>282</v>
      </c>
      <c r="C83" s="20" t="s">
        <v>189</v>
      </c>
      <c r="D83" s="33">
        <f>C83/B83*100%</f>
        <v>0.92</v>
      </c>
    </row>
    <row r="84" spans="1:4" ht="18" customHeight="1" thickBot="1">
      <c r="A84" s="12" t="s">
        <v>84</v>
      </c>
      <c r="B84" s="20" t="s">
        <v>119</v>
      </c>
      <c r="C84" s="20" t="s">
        <v>119</v>
      </c>
      <c r="D84" s="33">
        <v>0</v>
      </c>
    </row>
    <row r="85" spans="1:4" ht="18.75" customHeight="1" thickBot="1">
      <c r="A85" s="19" t="s">
        <v>79</v>
      </c>
      <c r="B85" s="20" t="s">
        <v>119</v>
      </c>
      <c r="C85" s="20" t="s">
        <v>119</v>
      </c>
      <c r="D85" s="33">
        <v>0</v>
      </c>
    </row>
    <row r="86" spans="1:4" ht="18.75" customHeight="1" thickBot="1">
      <c r="A86" s="19" t="s">
        <v>80</v>
      </c>
      <c r="B86" s="20" t="s">
        <v>119</v>
      </c>
      <c r="C86" s="20" t="s">
        <v>119</v>
      </c>
      <c r="D86" s="33">
        <v>0</v>
      </c>
    </row>
    <row r="87" spans="1:4" ht="19.5" customHeight="1" thickBot="1">
      <c r="A87" s="19" t="s">
        <v>82</v>
      </c>
      <c r="B87" s="20" t="s">
        <v>119</v>
      </c>
      <c r="C87" s="20" t="s">
        <v>119</v>
      </c>
      <c r="D87" s="33">
        <v>0</v>
      </c>
    </row>
    <row r="88" spans="1:4" ht="16.5" customHeight="1" thickBot="1">
      <c r="A88" s="12" t="s">
        <v>85</v>
      </c>
      <c r="B88" s="20" t="s">
        <v>283</v>
      </c>
      <c r="C88" s="20" t="s">
        <v>190</v>
      </c>
      <c r="D88" s="33">
        <f>C88/B88*100%</f>
        <v>0.9154929577464789</v>
      </c>
    </row>
    <row r="89" spans="1:4" ht="19.5" thickBot="1">
      <c r="A89" s="12" t="s">
        <v>86</v>
      </c>
      <c r="B89" s="20" t="s">
        <v>126</v>
      </c>
      <c r="C89" s="20" t="s">
        <v>263</v>
      </c>
      <c r="D89" s="33">
        <f>C89/B89*100%</f>
        <v>2.345714285714286</v>
      </c>
    </row>
    <row r="90" spans="1:4" ht="19.5" thickBot="1">
      <c r="A90" s="12"/>
      <c r="B90" s="20"/>
      <c r="C90" s="20"/>
      <c r="D90" s="33"/>
    </row>
    <row r="91" spans="1:4" ht="23.25" customHeight="1" thickBot="1">
      <c r="A91" s="14" t="s">
        <v>54</v>
      </c>
      <c r="B91" s="20" t="s">
        <v>284</v>
      </c>
      <c r="C91" s="20" t="s">
        <v>245</v>
      </c>
      <c r="D91" s="33">
        <f>C91/B91*100%</f>
        <v>1.0035395601091213</v>
      </c>
    </row>
    <row r="92" spans="1:4" ht="19.5" thickBot="1">
      <c r="A92" s="14" t="s">
        <v>55</v>
      </c>
      <c r="B92" s="20" t="s">
        <v>285</v>
      </c>
      <c r="C92" s="20" t="s">
        <v>264</v>
      </c>
      <c r="D92" s="33">
        <f>C92/B92*100%</f>
        <v>1.0040160642570282</v>
      </c>
    </row>
    <row r="93" spans="1:4" ht="19.5" thickBot="1">
      <c r="A93" s="14" t="s">
        <v>56</v>
      </c>
      <c r="B93" s="20" t="s">
        <v>286</v>
      </c>
      <c r="C93" s="20" t="s">
        <v>247</v>
      </c>
      <c r="D93" s="33">
        <f>C93/B93*100%</f>
        <v>1.006039796835111</v>
      </c>
    </row>
    <row r="94" spans="1:4" ht="57" customHeight="1" thickBot="1">
      <c r="A94" s="14" t="s">
        <v>57</v>
      </c>
      <c r="B94" s="20" t="s">
        <v>119</v>
      </c>
      <c r="C94" s="20" t="s">
        <v>119</v>
      </c>
      <c r="D94" s="33">
        <v>0</v>
      </c>
    </row>
    <row r="95" spans="1:4" ht="45" customHeight="1" thickBot="1">
      <c r="A95" s="14" t="s">
        <v>58</v>
      </c>
      <c r="B95" s="35">
        <v>54013</v>
      </c>
      <c r="C95" s="35">
        <v>53900</v>
      </c>
      <c r="D95" s="33">
        <f>C95/B95*100%</f>
        <v>0.9979079110584489</v>
      </c>
    </row>
    <row r="96" spans="1:4" ht="38.25" thickBot="1">
      <c r="A96" s="14" t="s">
        <v>59</v>
      </c>
      <c r="B96" s="20" t="s">
        <v>287</v>
      </c>
      <c r="C96" s="20" t="s">
        <v>249</v>
      </c>
      <c r="D96" s="33">
        <f>C96/B96*100%</f>
        <v>1.0013467189030363</v>
      </c>
    </row>
    <row r="97" spans="1:4" ht="47.25" customHeight="1" thickBot="1">
      <c r="A97" s="14" t="s">
        <v>60</v>
      </c>
      <c r="B97" s="20" t="s">
        <v>288</v>
      </c>
      <c r="C97" s="20" t="s">
        <v>250</v>
      </c>
      <c r="D97" s="33">
        <f>C97/B97*100%</f>
        <v>1.295575</v>
      </c>
    </row>
    <row r="98" spans="1:4" ht="39.75" customHeight="1" thickBot="1">
      <c r="A98" s="14" t="s">
        <v>63</v>
      </c>
      <c r="B98" s="20" t="s">
        <v>289</v>
      </c>
      <c r="C98" s="20" t="s">
        <v>119</v>
      </c>
      <c r="D98" s="33">
        <f>C98/B98*100%</f>
        <v>0</v>
      </c>
    </row>
    <row r="99" spans="1:4" ht="19.5" thickBot="1">
      <c r="A99" s="17" t="s">
        <v>7</v>
      </c>
      <c r="B99" s="20"/>
      <c r="C99" s="20"/>
      <c r="D99" s="33"/>
    </row>
    <row r="100" spans="1:4" ht="38.25" thickBot="1">
      <c r="A100" s="12" t="s">
        <v>8</v>
      </c>
      <c r="B100" s="20" t="s">
        <v>151</v>
      </c>
      <c r="C100" s="20" t="s">
        <v>251</v>
      </c>
      <c r="D100" s="33">
        <f>C100/B100*100%</f>
        <v>1.051756007393715</v>
      </c>
    </row>
    <row r="101" spans="1:4" ht="19.5" thickBot="1">
      <c r="A101" s="18" t="s">
        <v>9</v>
      </c>
      <c r="B101" s="20" t="s">
        <v>290</v>
      </c>
      <c r="C101" s="20" t="s">
        <v>252</v>
      </c>
      <c r="D101" s="33">
        <f>C101/B101*100%</f>
        <v>0.9881255301102629</v>
      </c>
    </row>
    <row r="102" spans="1:4" ht="19.5" thickBot="1">
      <c r="A102" s="19" t="s">
        <v>10</v>
      </c>
      <c r="B102" s="20" t="s">
        <v>290</v>
      </c>
      <c r="C102" s="20" t="s">
        <v>252</v>
      </c>
      <c r="D102" s="33">
        <f>C102/B102*100%</f>
        <v>0.9881255301102629</v>
      </c>
    </row>
    <row r="103" spans="1:4" ht="38.25" thickBot="1">
      <c r="A103" s="19" t="s">
        <v>11</v>
      </c>
      <c r="B103" s="20" t="s">
        <v>119</v>
      </c>
      <c r="C103" s="20" t="s">
        <v>119</v>
      </c>
      <c r="D103" s="33">
        <v>0</v>
      </c>
    </row>
    <row r="104" spans="1:4" ht="38.25" thickBot="1">
      <c r="A104" s="19" t="s">
        <v>12</v>
      </c>
      <c r="B104" s="20" t="s">
        <v>119</v>
      </c>
      <c r="C104" s="20" t="s">
        <v>119</v>
      </c>
      <c r="D104" s="33">
        <v>0</v>
      </c>
    </row>
    <row r="105" spans="1:4" ht="16.5" customHeight="1" thickBot="1">
      <c r="A105" s="19" t="s">
        <v>13</v>
      </c>
      <c r="B105" s="20" t="s">
        <v>119</v>
      </c>
      <c r="C105" s="20" t="s">
        <v>119</v>
      </c>
      <c r="D105" s="33">
        <v>0</v>
      </c>
    </row>
    <row r="106" spans="1:4" ht="16.5" customHeight="1" thickBot="1">
      <c r="A106" s="12" t="s">
        <v>14</v>
      </c>
      <c r="B106" s="20" t="s">
        <v>119</v>
      </c>
      <c r="C106" s="20" t="s">
        <v>119</v>
      </c>
      <c r="D106" s="33">
        <v>0</v>
      </c>
    </row>
    <row r="107" spans="1:4" ht="38.25" thickBot="1">
      <c r="A107" s="19" t="s">
        <v>12</v>
      </c>
      <c r="B107" s="20" t="s">
        <v>119</v>
      </c>
      <c r="C107" s="20" t="s">
        <v>119</v>
      </c>
      <c r="D107" s="33">
        <v>0</v>
      </c>
    </row>
    <row r="108" spans="1:4" ht="38.25" thickBot="1">
      <c r="A108" s="19" t="s">
        <v>13</v>
      </c>
      <c r="B108" s="20" t="s">
        <v>119</v>
      </c>
      <c r="C108" s="20" t="s">
        <v>119</v>
      </c>
      <c r="D108" s="33">
        <v>0</v>
      </c>
    </row>
    <row r="109" spans="1:4" ht="75.75" thickBot="1">
      <c r="A109" s="12" t="s">
        <v>15</v>
      </c>
      <c r="B109" s="20" t="s">
        <v>253</v>
      </c>
      <c r="C109" s="20" t="s">
        <v>253</v>
      </c>
      <c r="D109" s="33">
        <f>C109/B109*100%</f>
        <v>1</v>
      </c>
    </row>
    <row r="110" spans="1:4" ht="28.5" customHeight="1" thickBot="1">
      <c r="A110" s="17" t="s">
        <v>16</v>
      </c>
      <c r="B110" s="20"/>
      <c r="C110" s="20"/>
      <c r="D110" s="33"/>
    </row>
    <row r="111" spans="1:4" ht="36.75" customHeight="1" thickBot="1">
      <c r="A111" s="12" t="s">
        <v>17</v>
      </c>
      <c r="B111" s="20" t="s">
        <v>291</v>
      </c>
      <c r="C111" s="20" t="s">
        <v>124</v>
      </c>
      <c r="D111" s="33">
        <f>C111/B111*100%</f>
        <v>0.6363636363636364</v>
      </c>
    </row>
    <row r="112" spans="1:4" ht="57" customHeight="1" thickBot="1">
      <c r="A112" s="12" t="s">
        <v>18</v>
      </c>
      <c r="B112" s="20" t="s">
        <v>291</v>
      </c>
      <c r="C112" s="20" t="s">
        <v>201</v>
      </c>
      <c r="D112" s="33">
        <f>C112/B112*100%</f>
        <v>0.2727272727272727</v>
      </c>
    </row>
    <row r="113" spans="1:4" ht="28.5" customHeight="1" thickBot="1">
      <c r="A113" s="12" t="s">
        <v>19</v>
      </c>
      <c r="B113" s="20" t="s">
        <v>119</v>
      </c>
      <c r="C113" s="20" t="s">
        <v>119</v>
      </c>
      <c r="D113" s="33">
        <v>0</v>
      </c>
    </row>
    <row r="114" spans="1:4" ht="19.5" thickBot="1">
      <c r="A114" s="12" t="s">
        <v>20</v>
      </c>
      <c r="B114" s="20" t="s">
        <v>119</v>
      </c>
      <c r="C114" s="20" t="s">
        <v>119</v>
      </c>
      <c r="D114" s="33">
        <v>0</v>
      </c>
    </row>
    <row r="115" spans="1:4" ht="36" customHeight="1" thickBot="1">
      <c r="A115" s="12" t="s">
        <v>21</v>
      </c>
      <c r="B115" s="20" t="s">
        <v>119</v>
      </c>
      <c r="C115" s="20" t="s">
        <v>119</v>
      </c>
      <c r="D115" s="33">
        <v>0</v>
      </c>
    </row>
    <row r="116" spans="1:4" ht="39" customHeight="1" thickBot="1">
      <c r="A116" s="12" t="s">
        <v>22</v>
      </c>
      <c r="B116" s="20" t="s">
        <v>115</v>
      </c>
      <c r="C116" s="20" t="s">
        <v>134</v>
      </c>
      <c r="D116" s="33">
        <f>C116/B116*100%</f>
        <v>1.021551724137931</v>
      </c>
    </row>
    <row r="117" spans="1:4" ht="38.25" customHeight="1" thickBot="1">
      <c r="A117" s="17" t="s">
        <v>23</v>
      </c>
      <c r="B117" s="20"/>
      <c r="C117" s="20"/>
      <c r="D117" s="33"/>
    </row>
    <row r="118" spans="1:4" ht="19.5" thickBot="1">
      <c r="A118" s="19" t="s">
        <v>31</v>
      </c>
      <c r="B118" s="20" t="s">
        <v>152</v>
      </c>
      <c r="C118" s="20" t="s">
        <v>152</v>
      </c>
      <c r="D118" s="33">
        <f>C118/B118*100%</f>
        <v>1</v>
      </c>
    </row>
    <row r="119" spans="1:4" ht="41.25" customHeight="1" thickBot="1">
      <c r="A119" s="19" t="s">
        <v>41</v>
      </c>
      <c r="B119" s="20" t="s">
        <v>153</v>
      </c>
      <c r="C119" s="20" t="s">
        <v>254</v>
      </c>
      <c r="D119" s="33">
        <f>C119/B119*100%</f>
        <v>0.54296875</v>
      </c>
    </row>
    <row r="120" spans="1:4" ht="30" customHeight="1" thickBot="1">
      <c r="A120" s="19" t="s">
        <v>32</v>
      </c>
      <c r="B120" s="20" t="s">
        <v>154</v>
      </c>
      <c r="C120" s="20" t="s">
        <v>204</v>
      </c>
      <c r="D120" s="33">
        <f>C120/B120*100%</f>
        <v>0.9090909090909091</v>
      </c>
    </row>
    <row r="121" spans="1:4" ht="38.25" thickBot="1">
      <c r="A121" s="19" t="s">
        <v>33</v>
      </c>
      <c r="B121" s="20" t="s">
        <v>140</v>
      </c>
      <c r="C121" s="20" t="s">
        <v>125</v>
      </c>
      <c r="D121" s="33">
        <f>C121/B121*100%</f>
        <v>2.5555555555555554</v>
      </c>
    </row>
    <row r="122" spans="1:4" ht="40.5" customHeight="1" thickBot="1">
      <c r="A122" s="19" t="s">
        <v>42</v>
      </c>
      <c r="B122" s="20" t="s">
        <v>119</v>
      </c>
      <c r="C122" s="20" t="s">
        <v>119</v>
      </c>
      <c r="D122" s="33">
        <v>0</v>
      </c>
    </row>
    <row r="123" spans="1:4" ht="38.25" customHeight="1" thickBot="1">
      <c r="A123" s="19" t="s">
        <v>91</v>
      </c>
      <c r="B123" s="20" t="s">
        <v>130</v>
      </c>
      <c r="C123" s="20" t="s">
        <v>130</v>
      </c>
      <c r="D123" s="33">
        <f aca="true" t="shared" si="2" ref="D123:D133">C123/B123*100%</f>
        <v>1</v>
      </c>
    </row>
    <row r="124" spans="1:4" ht="45" customHeight="1" thickBot="1">
      <c r="A124" s="19" t="s">
        <v>24</v>
      </c>
      <c r="B124" s="20" t="s">
        <v>155</v>
      </c>
      <c r="C124" s="20" t="s">
        <v>155</v>
      </c>
      <c r="D124" s="33">
        <f t="shared" si="2"/>
        <v>1</v>
      </c>
    </row>
    <row r="125" spans="1:4" ht="38.25" thickBot="1">
      <c r="A125" s="12" t="s">
        <v>89</v>
      </c>
      <c r="B125" s="20" t="s">
        <v>156</v>
      </c>
      <c r="C125" s="20" t="s">
        <v>156</v>
      </c>
      <c r="D125" s="33">
        <f t="shared" si="2"/>
        <v>1</v>
      </c>
    </row>
    <row r="126" spans="1:4" ht="57" thickBot="1">
      <c r="A126" s="12" t="s">
        <v>92</v>
      </c>
      <c r="B126" s="20" t="s">
        <v>150</v>
      </c>
      <c r="C126" s="20" t="s">
        <v>150</v>
      </c>
      <c r="D126" s="33">
        <f t="shared" si="2"/>
        <v>1</v>
      </c>
    </row>
    <row r="127" spans="1:4" ht="19.5" thickBot="1">
      <c r="A127" s="18" t="s">
        <v>88</v>
      </c>
      <c r="B127" s="20" t="s">
        <v>157</v>
      </c>
      <c r="C127" s="20" t="s">
        <v>157</v>
      </c>
      <c r="D127" s="33">
        <f t="shared" si="2"/>
        <v>1</v>
      </c>
    </row>
    <row r="128" spans="1:4" ht="45" customHeight="1" thickBot="1">
      <c r="A128" s="12" t="s">
        <v>90</v>
      </c>
      <c r="B128" s="20" t="s">
        <v>208</v>
      </c>
      <c r="C128" s="20" t="s">
        <v>208</v>
      </c>
      <c r="D128" s="33">
        <f t="shared" si="2"/>
        <v>1</v>
      </c>
    </row>
    <row r="129" spans="1:4" ht="40.5" customHeight="1" thickBot="1">
      <c r="A129" s="17" t="s">
        <v>34</v>
      </c>
      <c r="B129" s="20" t="s">
        <v>209</v>
      </c>
      <c r="C129" s="20" t="s">
        <v>209</v>
      </c>
      <c r="D129" s="33">
        <f t="shared" si="2"/>
        <v>1</v>
      </c>
    </row>
    <row r="130" spans="1:4" ht="42.75" customHeight="1" thickBot="1">
      <c r="A130" s="19" t="s">
        <v>64</v>
      </c>
      <c r="B130" s="20" t="s">
        <v>144</v>
      </c>
      <c r="C130" s="20" t="s">
        <v>144</v>
      </c>
      <c r="D130" s="33">
        <f t="shared" si="2"/>
        <v>1</v>
      </c>
    </row>
    <row r="131" spans="1:4" ht="38.25" thickBot="1">
      <c r="A131" s="19" t="s">
        <v>65</v>
      </c>
      <c r="B131" s="20" t="s">
        <v>158</v>
      </c>
      <c r="C131" s="20" t="s">
        <v>158</v>
      </c>
      <c r="D131" s="33">
        <f t="shared" si="2"/>
        <v>1</v>
      </c>
    </row>
    <row r="132" spans="1:4" ht="38.25" thickBot="1">
      <c r="A132" s="19" t="s">
        <v>66</v>
      </c>
      <c r="B132" s="20" t="s">
        <v>143</v>
      </c>
      <c r="C132" s="20" t="s">
        <v>143</v>
      </c>
      <c r="D132" s="33">
        <f t="shared" si="2"/>
        <v>1</v>
      </c>
    </row>
    <row r="133" spans="1:4" ht="22.5" customHeight="1" thickBot="1">
      <c r="A133" s="18" t="s">
        <v>87</v>
      </c>
      <c r="B133" s="20" t="s">
        <v>210</v>
      </c>
      <c r="C133" s="20" t="s">
        <v>210</v>
      </c>
      <c r="D133" s="33">
        <f t="shared" si="2"/>
        <v>1</v>
      </c>
    </row>
    <row r="134" spans="1:4" ht="19.5" thickBot="1">
      <c r="A134" s="25" t="s">
        <v>93</v>
      </c>
      <c r="B134" s="20"/>
      <c r="C134" s="20"/>
      <c r="D134" s="33"/>
    </row>
    <row r="135" spans="1:4" ht="57" thickBot="1">
      <c r="A135" s="21" t="s">
        <v>94</v>
      </c>
      <c r="B135" s="20" t="s">
        <v>211</v>
      </c>
      <c r="C135" s="20" t="s">
        <v>211</v>
      </c>
      <c r="D135" s="33">
        <f>C135/B135*100%</f>
        <v>1</v>
      </c>
    </row>
    <row r="136" spans="1:4" ht="94.5" thickBot="1">
      <c r="A136" s="21" t="s">
        <v>95</v>
      </c>
      <c r="B136" s="20" t="s">
        <v>255</v>
      </c>
      <c r="C136" s="20" t="s">
        <v>255</v>
      </c>
      <c r="D136" s="33">
        <f>C136/B136*100%</f>
        <v>1</v>
      </c>
    </row>
    <row r="137" spans="1:4" ht="100.5" customHeight="1" thickBot="1">
      <c r="A137" s="21" t="s">
        <v>96</v>
      </c>
      <c r="B137" s="20" t="s">
        <v>159</v>
      </c>
      <c r="C137" s="20" t="s">
        <v>159</v>
      </c>
      <c r="D137" s="33">
        <f>C137/B137*100%</f>
        <v>1</v>
      </c>
    </row>
    <row r="138" spans="1:4" ht="38.25" thickBot="1">
      <c r="A138" s="17" t="s">
        <v>67</v>
      </c>
      <c r="B138" s="20"/>
      <c r="C138" s="20"/>
      <c r="D138" s="33"/>
    </row>
    <row r="139" spans="1:4" ht="19.5" thickBot="1">
      <c r="A139" s="12" t="s">
        <v>68</v>
      </c>
      <c r="B139" s="20" t="s">
        <v>131</v>
      </c>
      <c r="C139" s="20" t="s">
        <v>131</v>
      </c>
      <c r="D139" s="33">
        <f aca="true" t="shared" si="3" ref="D139:D146">C139/B139*100%</f>
        <v>1</v>
      </c>
    </row>
    <row r="140" spans="1:4" ht="15.75" customHeight="1" thickBot="1">
      <c r="A140" s="12" t="s">
        <v>69</v>
      </c>
      <c r="B140" s="20" t="s">
        <v>132</v>
      </c>
      <c r="C140" s="20" t="s">
        <v>132</v>
      </c>
      <c r="D140" s="33">
        <f t="shared" si="3"/>
        <v>1</v>
      </c>
    </row>
    <row r="141" spans="1:4" ht="19.5" thickBot="1">
      <c r="A141" s="12" t="s">
        <v>70</v>
      </c>
      <c r="B141" s="20" t="s">
        <v>133</v>
      </c>
      <c r="C141" s="20" t="s">
        <v>133</v>
      </c>
      <c r="D141" s="33">
        <f t="shared" si="3"/>
        <v>1</v>
      </c>
    </row>
    <row r="142" spans="1:4" ht="38.25" thickBot="1">
      <c r="A142" s="12" t="s">
        <v>74</v>
      </c>
      <c r="B142" s="20" t="s">
        <v>128</v>
      </c>
      <c r="C142" s="20" t="s">
        <v>128</v>
      </c>
      <c r="D142" s="33">
        <f t="shared" si="3"/>
        <v>1</v>
      </c>
    </row>
    <row r="143" spans="1:4" ht="19.5" thickBot="1">
      <c r="A143" s="19" t="s">
        <v>71</v>
      </c>
      <c r="B143" s="20" t="s">
        <v>129</v>
      </c>
      <c r="C143" s="20" t="s">
        <v>129</v>
      </c>
      <c r="D143" s="33">
        <f t="shared" si="3"/>
        <v>1</v>
      </c>
    </row>
    <row r="144" spans="1:4" ht="57" thickBot="1">
      <c r="A144" s="18" t="s">
        <v>72</v>
      </c>
      <c r="B144" s="20" t="s">
        <v>213</v>
      </c>
      <c r="C144" s="20" t="s">
        <v>213</v>
      </c>
      <c r="D144" s="33">
        <f t="shared" si="3"/>
        <v>1</v>
      </c>
    </row>
    <row r="145" spans="1:4" ht="38.25" thickBot="1">
      <c r="A145" s="18" t="s">
        <v>76</v>
      </c>
      <c r="B145" s="20" t="s">
        <v>116</v>
      </c>
      <c r="C145" s="20" t="s">
        <v>116</v>
      </c>
      <c r="D145" s="33">
        <f t="shared" si="3"/>
        <v>1</v>
      </c>
    </row>
    <row r="146" spans="1:4" ht="57" thickBot="1">
      <c r="A146" s="18" t="s">
        <v>77</v>
      </c>
      <c r="B146" s="20" t="s">
        <v>117</v>
      </c>
      <c r="C146" s="20" t="s">
        <v>117</v>
      </c>
      <c r="D146" s="33">
        <f t="shared" si="3"/>
        <v>1</v>
      </c>
    </row>
    <row r="147" spans="1:4" ht="19.5" thickBot="1">
      <c r="A147" s="25" t="s">
        <v>102</v>
      </c>
      <c r="B147" s="20"/>
      <c r="C147" s="20"/>
      <c r="D147" s="33"/>
    </row>
    <row r="148" spans="1:4" ht="57" thickBot="1">
      <c r="A148" s="21" t="s">
        <v>104</v>
      </c>
      <c r="B148" s="20" t="s">
        <v>225</v>
      </c>
      <c r="C148" s="20" t="s">
        <v>225</v>
      </c>
      <c r="D148" s="33">
        <f>C148/B148*100%</f>
        <v>1</v>
      </c>
    </row>
    <row r="149" spans="1:4" ht="42" customHeight="1" thickBot="1">
      <c r="A149" s="21" t="s">
        <v>106</v>
      </c>
      <c r="B149" s="20" t="s">
        <v>256</v>
      </c>
      <c r="C149" s="20" t="s">
        <v>256</v>
      </c>
      <c r="D149" s="33">
        <f>C149/B149*100%</f>
        <v>1</v>
      </c>
    </row>
    <row r="150" spans="1:4" ht="38.25" thickBot="1">
      <c r="A150" s="21" t="s">
        <v>103</v>
      </c>
      <c r="B150" s="20" t="s">
        <v>161</v>
      </c>
      <c r="C150" s="20" t="s">
        <v>161</v>
      </c>
      <c r="D150" s="33">
        <f>C150/B150*100%</f>
        <v>1</v>
      </c>
    </row>
    <row r="151" spans="1:4" ht="38.25" thickBot="1">
      <c r="A151" s="21" t="s">
        <v>105</v>
      </c>
      <c r="B151" s="20" t="s">
        <v>293</v>
      </c>
      <c r="C151" s="20" t="s">
        <v>257</v>
      </c>
      <c r="D151" s="33">
        <v>0</v>
      </c>
    </row>
    <row r="152" spans="1:4" ht="44.25" customHeight="1" thickBot="1">
      <c r="A152" s="26" t="s">
        <v>107</v>
      </c>
      <c r="B152" s="20" t="s">
        <v>292</v>
      </c>
      <c r="C152" s="20" t="s">
        <v>258</v>
      </c>
      <c r="D152" s="33">
        <f>C152/B152*100%</f>
        <v>0.9993707723769073</v>
      </c>
    </row>
    <row r="153" spans="1:4" ht="19.5" thickBot="1">
      <c r="A153" s="17" t="s">
        <v>73</v>
      </c>
      <c r="B153" s="20"/>
      <c r="C153" s="20"/>
      <c r="D153" s="33"/>
    </row>
    <row r="154" spans="1:4" ht="57" thickBot="1">
      <c r="A154" s="27" t="s">
        <v>75</v>
      </c>
      <c r="B154" s="28" t="s">
        <v>119</v>
      </c>
      <c r="C154" s="28" t="s">
        <v>119</v>
      </c>
      <c r="D154" s="33">
        <v>0</v>
      </c>
    </row>
    <row r="155" spans="1:4" ht="18.75">
      <c r="A155" s="5"/>
      <c r="B155" s="6"/>
      <c r="C155" s="6"/>
      <c r="D155" s="6"/>
    </row>
    <row r="156" spans="1:4" ht="18.75">
      <c r="A156" s="5"/>
      <c r="B156" s="6"/>
      <c r="C156" s="6"/>
      <c r="D156" s="6"/>
    </row>
    <row r="157" spans="1:4" ht="18.75">
      <c r="A157" s="5" t="s">
        <v>118</v>
      </c>
      <c r="B157" s="6"/>
      <c r="C157" s="70" t="s">
        <v>218</v>
      </c>
      <c r="D157" s="70"/>
    </row>
  </sheetData>
  <mergeCells count="9">
    <mergeCell ref="C157:D157"/>
    <mergeCell ref="A1:D1"/>
    <mergeCell ref="A2:D2"/>
    <mergeCell ref="A3:D3"/>
    <mergeCell ref="A5:D5"/>
    <mergeCell ref="A8:A9"/>
    <mergeCell ref="A6:D6"/>
    <mergeCell ref="D8:D9"/>
    <mergeCell ref="A4:D4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workbookViewId="0" topLeftCell="A1">
      <selection activeCell="B8" sqref="B8"/>
    </sheetView>
  </sheetViews>
  <sheetFormatPr defaultColWidth="9.00390625" defaultRowHeight="12.75"/>
  <cols>
    <col min="1" max="1" width="33.25390625" style="69" customWidth="1"/>
    <col min="4" max="4" width="12.75390625" style="0" customWidth="1"/>
  </cols>
  <sheetData>
    <row r="1" spans="1:4" ht="12.75">
      <c r="A1" s="71"/>
      <c r="B1" s="71"/>
      <c r="C1" s="71"/>
      <c r="D1" s="71"/>
    </row>
    <row r="2" spans="1:4" ht="12.75">
      <c r="A2" s="71"/>
      <c r="B2" s="71"/>
      <c r="C2" s="71"/>
      <c r="D2" s="71"/>
    </row>
    <row r="3" spans="1:4" ht="12.75">
      <c r="A3" s="87"/>
      <c r="B3" s="87"/>
      <c r="C3" s="87"/>
      <c r="D3" s="87"/>
    </row>
    <row r="4" spans="1:4" ht="12.75">
      <c r="A4" s="56"/>
      <c r="B4" s="46"/>
      <c r="C4" s="46"/>
      <c r="D4" s="46"/>
    </row>
    <row r="5" spans="1:4" ht="15.75">
      <c r="A5" s="88"/>
      <c r="B5" s="88"/>
      <c r="C5" s="88"/>
      <c r="D5" s="88"/>
    </row>
    <row r="6" spans="1:4" ht="15.75">
      <c r="A6" s="82" t="s">
        <v>219</v>
      </c>
      <c r="B6" s="82"/>
      <c r="C6" s="82"/>
      <c r="D6" s="82"/>
    </row>
    <row r="7" spans="1:4" ht="16.5" thickBot="1">
      <c r="A7" s="57"/>
      <c r="B7" s="47"/>
      <c r="C7" s="47"/>
      <c r="D7" s="47"/>
    </row>
    <row r="8" spans="1:4" ht="16.5" thickBot="1">
      <c r="A8" s="83" t="s">
        <v>0</v>
      </c>
      <c r="B8" s="48">
        <v>2017</v>
      </c>
      <c r="C8" s="49" t="s">
        <v>163</v>
      </c>
      <c r="D8" s="85" t="s">
        <v>220</v>
      </c>
    </row>
    <row r="9" spans="1:4" ht="16.5" thickBot="1">
      <c r="A9" s="84"/>
      <c r="B9" s="50" t="s">
        <v>221</v>
      </c>
      <c r="C9" s="51" t="s">
        <v>25</v>
      </c>
      <c r="D9" s="86"/>
    </row>
    <row r="10" spans="1:4" ht="48" thickBot="1">
      <c r="A10" s="58" t="s">
        <v>45</v>
      </c>
      <c r="B10" s="36" t="s">
        <v>222</v>
      </c>
      <c r="C10" s="36" t="s">
        <v>164</v>
      </c>
      <c r="D10" s="52">
        <f aca="true" t="shared" si="0" ref="D10:D19">C10/B10*100</f>
        <v>99.47363803842443</v>
      </c>
    </row>
    <row r="11" spans="1:4" ht="48" thickBot="1">
      <c r="A11" s="59" t="s">
        <v>49</v>
      </c>
      <c r="B11" s="37" t="s">
        <v>223</v>
      </c>
      <c r="C11" s="37" t="s">
        <v>165</v>
      </c>
      <c r="D11" s="52">
        <f t="shared" si="0"/>
        <v>101.96078431372548</v>
      </c>
    </row>
    <row r="12" spans="1:4" ht="32.25" thickBot="1">
      <c r="A12" s="59" t="s">
        <v>47</v>
      </c>
      <c r="B12" s="54" t="s">
        <v>224</v>
      </c>
      <c r="C12" s="37" t="s">
        <v>166</v>
      </c>
      <c r="D12" s="52">
        <f>C12/B12*100</f>
        <v>102.32558139534885</v>
      </c>
    </row>
    <row r="13" spans="1:4" ht="32.25" thickBot="1">
      <c r="A13" s="59" t="s">
        <v>46</v>
      </c>
      <c r="B13" s="37" t="s">
        <v>225</v>
      </c>
      <c r="C13" s="37" t="s">
        <v>167</v>
      </c>
      <c r="D13" s="52">
        <f>C13/B13*100</f>
        <v>95</v>
      </c>
    </row>
    <row r="14" spans="1:4" ht="48" thickBot="1">
      <c r="A14" s="60" t="s">
        <v>48</v>
      </c>
      <c r="B14" s="37" t="s">
        <v>226</v>
      </c>
      <c r="C14" s="37" t="s">
        <v>168</v>
      </c>
      <c r="D14" s="52">
        <f>C14/B14*100</f>
        <v>134.98039215686276</v>
      </c>
    </row>
    <row r="15" spans="1:4" ht="48" thickBot="1">
      <c r="A15" s="60" t="s">
        <v>61</v>
      </c>
      <c r="B15" s="38" t="s">
        <v>141</v>
      </c>
      <c r="C15" s="38" t="s">
        <v>169</v>
      </c>
      <c r="D15" s="52">
        <f t="shared" si="0"/>
        <v>101.01351351351353</v>
      </c>
    </row>
    <row r="16" spans="1:4" ht="48" thickBot="1">
      <c r="A16" s="60" t="s">
        <v>43</v>
      </c>
      <c r="B16" s="38" t="s">
        <v>227</v>
      </c>
      <c r="C16" s="38" t="s">
        <v>170</v>
      </c>
      <c r="D16" s="52">
        <f t="shared" si="0"/>
        <v>100.79365079365078</v>
      </c>
    </row>
    <row r="17" spans="1:4" ht="48" thickBot="1">
      <c r="A17" s="61" t="s">
        <v>97</v>
      </c>
      <c r="B17" s="38" t="s">
        <v>228</v>
      </c>
      <c r="C17" s="38" t="s">
        <v>171</v>
      </c>
      <c r="D17" s="52">
        <f t="shared" si="0"/>
        <v>110.25641025641026</v>
      </c>
    </row>
    <row r="18" spans="1:4" ht="79.5" thickBot="1">
      <c r="A18" s="59" t="s">
        <v>44</v>
      </c>
      <c r="B18" s="38" t="s">
        <v>142</v>
      </c>
      <c r="C18" s="38" t="s">
        <v>140</v>
      </c>
      <c r="D18" s="52">
        <f t="shared" si="0"/>
        <v>112.5</v>
      </c>
    </row>
    <row r="19" spans="1:4" ht="32.25" thickBot="1">
      <c r="A19" s="60" t="s">
        <v>26</v>
      </c>
      <c r="B19" s="39" t="s">
        <v>229</v>
      </c>
      <c r="C19" s="39" t="s">
        <v>172</v>
      </c>
      <c r="D19" s="52">
        <f t="shared" si="0"/>
        <v>104.76190476190477</v>
      </c>
    </row>
    <row r="20" spans="1:4" ht="16.5" thickBot="1">
      <c r="A20" s="60" t="s">
        <v>50</v>
      </c>
      <c r="B20" s="39"/>
      <c r="C20" s="39"/>
      <c r="D20" s="52">
        <v>0</v>
      </c>
    </row>
    <row r="21" spans="1:4" ht="32.25" thickBot="1">
      <c r="A21" s="60" t="s">
        <v>51</v>
      </c>
      <c r="B21" s="39"/>
      <c r="C21" s="39"/>
      <c r="D21" s="52">
        <v>0</v>
      </c>
    </row>
    <row r="22" spans="1:4" ht="16.5" thickBot="1">
      <c r="A22" s="60" t="s">
        <v>52</v>
      </c>
      <c r="B22" s="39" t="s">
        <v>230</v>
      </c>
      <c r="C22" s="39" t="s">
        <v>173</v>
      </c>
      <c r="D22" s="52">
        <v>875000</v>
      </c>
    </row>
    <row r="23" spans="1:4" ht="32.25" thickBot="1">
      <c r="A23" s="60" t="s">
        <v>28</v>
      </c>
      <c r="B23" s="39" t="s">
        <v>146</v>
      </c>
      <c r="C23" s="39" t="s">
        <v>146</v>
      </c>
      <c r="D23" s="52">
        <f>C23/B23*100</f>
        <v>100</v>
      </c>
    </row>
    <row r="24" spans="1:4" ht="32.25" thickBot="1">
      <c r="A24" s="60" t="s">
        <v>29</v>
      </c>
      <c r="B24" s="39" t="s">
        <v>231</v>
      </c>
      <c r="C24" s="39" t="s">
        <v>174</v>
      </c>
      <c r="D24" s="52">
        <f>C24/B24*100</f>
        <v>100.38965448952959</v>
      </c>
    </row>
    <row r="25" spans="1:4" ht="48" thickBot="1">
      <c r="A25" s="60" t="s">
        <v>30</v>
      </c>
      <c r="B25" s="39" t="s">
        <v>232</v>
      </c>
      <c r="C25" s="40">
        <v>418200</v>
      </c>
      <c r="D25" s="52">
        <f>C25/B25*100</f>
        <v>100.23969319271333</v>
      </c>
    </row>
    <row r="26" spans="1:4" ht="63.75" thickBot="1">
      <c r="A26" s="62" t="s">
        <v>35</v>
      </c>
      <c r="B26" s="41"/>
      <c r="C26" s="41"/>
      <c r="D26" s="52">
        <v>0</v>
      </c>
    </row>
    <row r="27" spans="1:4" ht="16.5" thickBot="1">
      <c r="A27" s="60" t="s">
        <v>108</v>
      </c>
      <c r="B27" s="39" t="s">
        <v>146</v>
      </c>
      <c r="C27" s="39" t="s">
        <v>146</v>
      </c>
      <c r="D27" s="52">
        <f>C27/B27*100</f>
        <v>100</v>
      </c>
    </row>
    <row r="28" spans="1:4" ht="16.5" thickBot="1">
      <c r="A28" s="60" t="s">
        <v>109</v>
      </c>
      <c r="B28" s="39"/>
      <c r="C28" s="39"/>
      <c r="D28" s="52">
        <v>0</v>
      </c>
    </row>
    <row r="29" spans="1:4" ht="32.25" thickBot="1">
      <c r="A29" s="60" t="s">
        <v>113</v>
      </c>
      <c r="B29" s="39" t="s">
        <v>146</v>
      </c>
      <c r="C29" s="39" t="s">
        <v>146</v>
      </c>
      <c r="D29" s="52">
        <f aca="true" t="shared" si="1" ref="D29:D35">C29/B29*100</f>
        <v>100</v>
      </c>
    </row>
    <row r="30" spans="1:4" ht="32.25" thickBot="1">
      <c r="A30" s="60" t="s">
        <v>114</v>
      </c>
      <c r="B30" s="42" t="s">
        <v>233</v>
      </c>
      <c r="C30" s="42" t="s">
        <v>175</v>
      </c>
      <c r="D30" s="52">
        <f t="shared" si="1"/>
        <v>102.77777777777779</v>
      </c>
    </row>
    <row r="31" spans="1:4" ht="16.5" thickBot="1">
      <c r="A31" s="60" t="s">
        <v>110</v>
      </c>
      <c r="B31" s="42" t="s">
        <v>234</v>
      </c>
      <c r="C31" s="42" t="s">
        <v>176</v>
      </c>
      <c r="D31" s="52">
        <f t="shared" si="1"/>
        <v>105.76923076923077</v>
      </c>
    </row>
    <row r="32" spans="1:4" ht="48" thickBot="1">
      <c r="A32" s="63" t="s">
        <v>53</v>
      </c>
      <c r="B32" s="43" t="s">
        <v>235</v>
      </c>
      <c r="C32" s="43" t="s">
        <v>177</v>
      </c>
      <c r="D32" s="52">
        <f t="shared" si="1"/>
        <v>102.81579946828711</v>
      </c>
    </row>
    <row r="33" spans="1:4" ht="48" thickBot="1">
      <c r="A33" s="64" t="s">
        <v>100</v>
      </c>
      <c r="B33" s="43" t="s">
        <v>236</v>
      </c>
      <c r="C33" s="43" t="s">
        <v>178</v>
      </c>
      <c r="D33" s="52">
        <v>125912</v>
      </c>
    </row>
    <row r="34" spans="1:4" ht="63.75" thickBot="1">
      <c r="A34" s="64" t="s">
        <v>101</v>
      </c>
      <c r="B34" s="43" t="s">
        <v>237</v>
      </c>
      <c r="C34" s="43" t="s">
        <v>179</v>
      </c>
      <c r="D34" s="52">
        <f t="shared" si="1"/>
        <v>118.37816455696202</v>
      </c>
    </row>
    <row r="35" spans="1:4" ht="32.25" thickBot="1">
      <c r="A35" s="64" t="s">
        <v>82</v>
      </c>
      <c r="B35" s="43" t="s">
        <v>238</v>
      </c>
      <c r="C35" s="43" t="s">
        <v>180</v>
      </c>
      <c r="D35" s="52">
        <f t="shared" si="1"/>
        <v>101.9999325486493</v>
      </c>
    </row>
    <row r="36" spans="1:4" ht="48" thickBot="1">
      <c r="A36" s="62" t="s">
        <v>2</v>
      </c>
      <c r="B36" s="41"/>
      <c r="C36" s="41"/>
      <c r="D36" s="52">
        <v>0</v>
      </c>
    </row>
    <row r="37" spans="1:4" ht="32.25" thickBot="1">
      <c r="A37" s="63" t="s">
        <v>81</v>
      </c>
      <c r="B37" s="43" t="s">
        <v>239</v>
      </c>
      <c r="C37" s="43" t="s">
        <v>181</v>
      </c>
      <c r="D37" s="52">
        <f>C37/B37*100</f>
        <v>102.60115606936415</v>
      </c>
    </row>
    <row r="38" spans="1:4" ht="16.5" thickBot="1">
      <c r="A38" s="63" t="s">
        <v>3</v>
      </c>
      <c r="B38" s="43" t="s">
        <v>119</v>
      </c>
      <c r="C38" s="43" t="s">
        <v>119</v>
      </c>
      <c r="D38" s="52">
        <v>0</v>
      </c>
    </row>
    <row r="39" spans="1:4" ht="16.5" thickBot="1">
      <c r="A39" s="63" t="s">
        <v>4</v>
      </c>
      <c r="B39" s="43" t="s">
        <v>119</v>
      </c>
      <c r="C39" s="43" t="s">
        <v>119</v>
      </c>
      <c r="D39" s="52">
        <v>0</v>
      </c>
    </row>
    <row r="40" spans="1:4" ht="16.5" thickBot="1">
      <c r="A40" s="63" t="s">
        <v>5</v>
      </c>
      <c r="B40" s="43" t="s">
        <v>119</v>
      </c>
      <c r="C40" s="43" t="s">
        <v>119</v>
      </c>
      <c r="D40" s="52">
        <v>0</v>
      </c>
    </row>
    <row r="41" spans="1:4" ht="16.5" thickBot="1">
      <c r="A41" s="63" t="s">
        <v>6</v>
      </c>
      <c r="B41" s="43" t="s">
        <v>119</v>
      </c>
      <c r="C41" s="43" t="s">
        <v>119</v>
      </c>
      <c r="D41" s="52">
        <v>0</v>
      </c>
    </row>
    <row r="42" spans="1:4" ht="32.25" thickBot="1">
      <c r="A42" s="63" t="s">
        <v>27</v>
      </c>
      <c r="B42" s="43" t="s">
        <v>135</v>
      </c>
      <c r="C42" s="43" t="s">
        <v>135</v>
      </c>
      <c r="D42" s="52">
        <f>C42/B42*100</f>
        <v>100</v>
      </c>
    </row>
    <row r="43" spans="1:4" ht="16.5" thickBot="1">
      <c r="A43" s="65" t="s">
        <v>36</v>
      </c>
      <c r="B43" s="41" t="s">
        <v>240</v>
      </c>
      <c r="C43" s="41" t="s">
        <v>182</v>
      </c>
      <c r="D43" s="52">
        <f>C43/B43*100</f>
        <v>82.97872340425533</v>
      </c>
    </row>
    <row r="44" spans="1:4" ht="48" thickBot="1">
      <c r="A44" s="64" t="s">
        <v>100</v>
      </c>
      <c r="B44" s="43" t="s">
        <v>119</v>
      </c>
      <c r="C44" s="43" t="s">
        <v>119</v>
      </c>
      <c r="D44" s="52">
        <v>0</v>
      </c>
    </row>
    <row r="45" spans="1:4" ht="63.75" thickBot="1">
      <c r="A45" s="64" t="s">
        <v>101</v>
      </c>
      <c r="B45" s="43" t="s">
        <v>119</v>
      </c>
      <c r="C45" s="43" t="s">
        <v>119</v>
      </c>
      <c r="D45" s="52">
        <v>0</v>
      </c>
    </row>
    <row r="46" spans="1:4" ht="32.25" thickBot="1">
      <c r="A46" s="64" t="s">
        <v>82</v>
      </c>
      <c r="B46" s="43" t="s">
        <v>240</v>
      </c>
      <c r="C46" s="43" t="s">
        <v>182</v>
      </c>
      <c r="D46" s="52">
        <f>C46/B46*100</f>
        <v>82.97872340425533</v>
      </c>
    </row>
    <row r="47" spans="1:4" ht="16.5" thickBot="1">
      <c r="A47" s="65" t="s">
        <v>37</v>
      </c>
      <c r="B47" s="41" t="s">
        <v>241</v>
      </c>
      <c r="C47" s="41" t="s">
        <v>183</v>
      </c>
      <c r="D47" s="52">
        <f>C47/B47*100</f>
        <v>107.29166666666667</v>
      </c>
    </row>
    <row r="48" spans="1:4" ht="48" thickBot="1">
      <c r="A48" s="64" t="s">
        <v>100</v>
      </c>
      <c r="B48" s="43" t="s">
        <v>242</v>
      </c>
      <c r="C48" s="43" t="s">
        <v>184</v>
      </c>
      <c r="D48" s="52">
        <f>C48/B48*100</f>
        <v>100</v>
      </c>
    </row>
    <row r="49" spans="1:4" ht="63.75" thickBot="1">
      <c r="A49" s="64" t="s">
        <v>101</v>
      </c>
      <c r="B49" s="43" t="s">
        <v>119</v>
      </c>
      <c r="C49" s="43" t="s">
        <v>119</v>
      </c>
      <c r="D49" s="52">
        <v>0</v>
      </c>
    </row>
    <row r="50" spans="1:4" ht="32.25" thickBot="1">
      <c r="A50" s="64" t="s">
        <v>82</v>
      </c>
      <c r="B50" s="43" t="s">
        <v>243</v>
      </c>
      <c r="C50" s="43" t="s">
        <v>185</v>
      </c>
      <c r="D50" s="52">
        <f>C50/B50*100</f>
        <v>109.21052631578947</v>
      </c>
    </row>
    <row r="51" spans="1:4" ht="32.25" thickBot="1">
      <c r="A51" s="65" t="s">
        <v>99</v>
      </c>
      <c r="B51" s="41" t="s">
        <v>186</v>
      </c>
      <c r="C51" s="41" t="s">
        <v>186</v>
      </c>
      <c r="D51" s="52">
        <f>C51/B51*100</f>
        <v>100</v>
      </c>
    </row>
    <row r="52" spans="1:4" ht="48" thickBot="1">
      <c r="A52" s="64" t="s">
        <v>100</v>
      </c>
      <c r="B52" s="43" t="s">
        <v>119</v>
      </c>
      <c r="C52" s="43" t="s">
        <v>119</v>
      </c>
      <c r="D52" s="52">
        <v>0</v>
      </c>
    </row>
    <row r="53" spans="1:4" ht="63.75" thickBot="1">
      <c r="A53" s="64" t="s">
        <v>101</v>
      </c>
      <c r="B53" s="43" t="s">
        <v>187</v>
      </c>
      <c r="C53" s="43" t="s">
        <v>187</v>
      </c>
      <c r="D53" s="52">
        <v>0</v>
      </c>
    </row>
    <row r="54" spans="1:4" ht="32.25" thickBot="1">
      <c r="A54" s="64" t="s">
        <v>82</v>
      </c>
      <c r="B54" s="43" t="s">
        <v>162</v>
      </c>
      <c r="C54" s="43" t="s">
        <v>162</v>
      </c>
      <c r="D54" s="52">
        <f>C54/B54*100</f>
        <v>100</v>
      </c>
    </row>
    <row r="55" spans="1:4" ht="16.5" thickBot="1">
      <c r="A55" s="65" t="s">
        <v>98</v>
      </c>
      <c r="B55" s="41" t="s">
        <v>138</v>
      </c>
      <c r="C55" s="41" t="s">
        <v>138</v>
      </c>
      <c r="D55" s="52">
        <f>C55/B55*100</f>
        <v>100</v>
      </c>
    </row>
    <row r="56" spans="1:4" ht="48" thickBot="1">
      <c r="A56" s="64" t="s">
        <v>100</v>
      </c>
      <c r="B56" s="43" t="s">
        <v>119</v>
      </c>
      <c r="C56" s="43" t="s">
        <v>119</v>
      </c>
      <c r="D56" s="52">
        <v>0</v>
      </c>
    </row>
    <row r="57" spans="1:4" ht="63.75" thickBot="1">
      <c r="A57" s="64" t="s">
        <v>101</v>
      </c>
      <c r="B57" s="43" t="s">
        <v>119</v>
      </c>
      <c r="C57" s="43" t="s">
        <v>119</v>
      </c>
      <c r="D57" s="52">
        <v>0</v>
      </c>
    </row>
    <row r="58" spans="1:4" ht="32.25" thickBot="1">
      <c r="A58" s="64" t="s">
        <v>82</v>
      </c>
      <c r="B58" s="43" t="s">
        <v>138</v>
      </c>
      <c r="C58" s="43" t="s">
        <v>138</v>
      </c>
      <c r="D58" s="52">
        <f>C58/B58*100</f>
        <v>100</v>
      </c>
    </row>
    <row r="59" spans="1:4" ht="32.25" thickBot="1">
      <c r="A59" s="65" t="s">
        <v>38</v>
      </c>
      <c r="B59" s="41" t="s">
        <v>146</v>
      </c>
      <c r="C59" s="41" t="s">
        <v>146</v>
      </c>
      <c r="D59" s="52">
        <f>C59/B59*100</f>
        <v>100</v>
      </c>
    </row>
    <row r="60" spans="1:4" ht="48" thickBot="1">
      <c r="A60" s="64" t="s">
        <v>100</v>
      </c>
      <c r="B60" s="43" t="s">
        <v>119</v>
      </c>
      <c r="C60" s="43" t="s">
        <v>119</v>
      </c>
      <c r="D60" s="52">
        <v>0</v>
      </c>
    </row>
    <row r="61" spans="1:4" ht="63.75" thickBot="1">
      <c r="A61" s="64" t="s">
        <v>101</v>
      </c>
      <c r="B61" s="43" t="s">
        <v>119</v>
      </c>
      <c r="C61" s="43" t="s">
        <v>119</v>
      </c>
      <c r="D61" s="52">
        <v>0</v>
      </c>
    </row>
    <row r="62" spans="1:4" ht="32.25" thickBot="1">
      <c r="A62" s="64" t="s">
        <v>82</v>
      </c>
      <c r="B62" s="43" t="s">
        <v>146</v>
      </c>
      <c r="C62" s="43" t="s">
        <v>146</v>
      </c>
      <c r="D62" s="52">
        <f>C62/B62*100</f>
        <v>100</v>
      </c>
    </row>
    <row r="63" spans="1:4" ht="16.5" thickBot="1">
      <c r="A63" s="65" t="s">
        <v>39</v>
      </c>
      <c r="B63" s="41" t="s">
        <v>162</v>
      </c>
      <c r="C63" s="41" t="s">
        <v>162</v>
      </c>
      <c r="D63" s="52">
        <f>C63/B63*100</f>
        <v>100</v>
      </c>
    </row>
    <row r="64" spans="1:4" ht="48" thickBot="1">
      <c r="A64" s="64" t="s">
        <v>100</v>
      </c>
      <c r="B64" s="43" t="s">
        <v>119</v>
      </c>
      <c r="C64" s="43" t="s">
        <v>119</v>
      </c>
      <c r="D64" s="52">
        <v>0</v>
      </c>
    </row>
    <row r="65" spans="1:4" ht="63.75" thickBot="1">
      <c r="A65" s="64" t="s">
        <v>101</v>
      </c>
      <c r="B65" s="43" t="s">
        <v>119</v>
      </c>
      <c r="C65" s="43" t="s">
        <v>119</v>
      </c>
      <c r="D65" s="52">
        <v>0</v>
      </c>
    </row>
    <row r="66" spans="1:4" ht="32.25" thickBot="1">
      <c r="A66" s="64" t="s">
        <v>82</v>
      </c>
      <c r="B66" s="43" t="s">
        <v>162</v>
      </c>
      <c r="C66" s="43" t="s">
        <v>162</v>
      </c>
      <c r="D66" s="52">
        <f>C66/B66*100</f>
        <v>100</v>
      </c>
    </row>
    <row r="67" spans="1:4" ht="16.5" thickBot="1">
      <c r="A67" s="65" t="s">
        <v>40</v>
      </c>
      <c r="B67" s="41" t="s">
        <v>188</v>
      </c>
      <c r="C67" s="41" t="s">
        <v>188</v>
      </c>
      <c r="D67" s="52">
        <f>C67/B67*100</f>
        <v>100</v>
      </c>
    </row>
    <row r="68" spans="1:4" ht="48" thickBot="1">
      <c r="A68" s="64" t="s">
        <v>100</v>
      </c>
      <c r="B68" s="43" t="s">
        <v>119</v>
      </c>
      <c r="C68" s="43" t="s">
        <v>119</v>
      </c>
      <c r="D68" s="52">
        <v>0</v>
      </c>
    </row>
    <row r="69" spans="1:4" ht="63.75" thickBot="1">
      <c r="A69" s="64" t="s">
        <v>101</v>
      </c>
      <c r="B69" s="43" t="s">
        <v>119</v>
      </c>
      <c r="C69" s="43" t="s">
        <v>119</v>
      </c>
      <c r="D69" s="52">
        <v>0</v>
      </c>
    </row>
    <row r="70" spans="1:4" ht="32.25" thickBot="1">
      <c r="A70" s="64" t="s">
        <v>82</v>
      </c>
      <c r="B70" s="43" t="s">
        <v>188</v>
      </c>
      <c r="C70" s="43" t="s">
        <v>188</v>
      </c>
      <c r="D70" s="52">
        <f>C70/B70*100</f>
        <v>100</v>
      </c>
    </row>
    <row r="71" spans="1:4" ht="48" thickBot="1">
      <c r="A71" s="65" t="s">
        <v>62</v>
      </c>
      <c r="B71" s="41"/>
      <c r="C71" s="41" t="s">
        <v>119</v>
      </c>
      <c r="D71" s="52">
        <v>0</v>
      </c>
    </row>
    <row r="72" spans="1:4" ht="48" thickBot="1">
      <c r="A72" s="64" t="s">
        <v>100</v>
      </c>
      <c r="B72" s="43" t="s">
        <v>119</v>
      </c>
      <c r="C72" s="43" t="s">
        <v>119</v>
      </c>
      <c r="D72" s="52">
        <v>0</v>
      </c>
    </row>
    <row r="73" spans="1:4" ht="63.75" thickBot="1">
      <c r="A73" s="64" t="s">
        <v>101</v>
      </c>
      <c r="B73" s="43"/>
      <c r="C73" s="43" t="s">
        <v>119</v>
      </c>
      <c r="D73" s="52">
        <v>0</v>
      </c>
    </row>
    <row r="74" spans="1:4" ht="32.25" thickBot="1">
      <c r="A74" s="64" t="s">
        <v>82</v>
      </c>
      <c r="B74" s="43"/>
      <c r="C74" s="43" t="s">
        <v>119</v>
      </c>
      <c r="D74" s="52">
        <v>0</v>
      </c>
    </row>
    <row r="75" spans="1:4" ht="48" thickBot="1">
      <c r="A75" s="62" t="s">
        <v>112</v>
      </c>
      <c r="B75" s="41"/>
      <c r="C75" s="41"/>
      <c r="D75" s="52">
        <v>0</v>
      </c>
    </row>
    <row r="76" spans="1:4" ht="16.5" thickBot="1">
      <c r="A76" s="65" t="s">
        <v>78</v>
      </c>
      <c r="B76" s="41" t="s">
        <v>149</v>
      </c>
      <c r="C76" s="41" t="s">
        <v>149</v>
      </c>
      <c r="D76" s="52">
        <f>C76/B76*100</f>
        <v>100</v>
      </c>
    </row>
    <row r="77" spans="1:4" ht="48" thickBot="1">
      <c r="A77" s="64" t="s">
        <v>79</v>
      </c>
      <c r="B77" s="43" t="s">
        <v>119</v>
      </c>
      <c r="C77" s="43" t="s">
        <v>119</v>
      </c>
      <c r="D77" s="52">
        <v>0</v>
      </c>
    </row>
    <row r="78" spans="1:4" ht="63.75" thickBot="1">
      <c r="A78" s="64" t="s">
        <v>80</v>
      </c>
      <c r="B78" s="43" t="s">
        <v>119</v>
      </c>
      <c r="C78" s="43" t="s">
        <v>119</v>
      </c>
      <c r="D78" s="52">
        <v>0</v>
      </c>
    </row>
    <row r="79" spans="1:4" ht="32.25" thickBot="1">
      <c r="A79" s="64" t="s">
        <v>82</v>
      </c>
      <c r="B79" s="43" t="s">
        <v>149</v>
      </c>
      <c r="C79" s="43" t="s">
        <v>149</v>
      </c>
      <c r="D79" s="52">
        <f>C79/B79*100</f>
        <v>100</v>
      </c>
    </row>
    <row r="80" spans="1:4" ht="48" thickBot="1">
      <c r="A80" s="66" t="s">
        <v>83</v>
      </c>
      <c r="B80" s="41" t="s">
        <v>189</v>
      </c>
      <c r="C80" s="41" t="s">
        <v>189</v>
      </c>
      <c r="D80" s="52">
        <f>C80/B80*100</f>
        <v>100</v>
      </c>
    </row>
    <row r="81" spans="1:4" ht="48" thickBot="1">
      <c r="A81" s="67" t="s">
        <v>111</v>
      </c>
      <c r="B81" s="43" t="s">
        <v>119</v>
      </c>
      <c r="C81" s="43" t="s">
        <v>119</v>
      </c>
      <c r="D81" s="52">
        <v>0</v>
      </c>
    </row>
    <row r="82" spans="1:4" ht="95.25" thickBot="1">
      <c r="A82" s="67" t="s">
        <v>80</v>
      </c>
      <c r="B82" s="43" t="s">
        <v>119</v>
      </c>
      <c r="C82" s="43" t="s">
        <v>119</v>
      </c>
      <c r="D82" s="52">
        <v>0</v>
      </c>
    </row>
    <row r="83" spans="1:4" ht="32.25" thickBot="1">
      <c r="A83" s="67" t="s">
        <v>82</v>
      </c>
      <c r="B83" s="43" t="s">
        <v>189</v>
      </c>
      <c r="C83" s="43" t="s">
        <v>189</v>
      </c>
      <c r="D83" s="52">
        <f>C83/B83*100</f>
        <v>100</v>
      </c>
    </row>
    <row r="84" spans="1:4" ht="16.5" thickBot="1">
      <c r="A84" s="65" t="s">
        <v>84</v>
      </c>
      <c r="B84" s="41" t="s">
        <v>119</v>
      </c>
      <c r="C84" s="41" t="s">
        <v>119</v>
      </c>
      <c r="D84" s="52">
        <v>0</v>
      </c>
    </row>
    <row r="85" spans="1:4" ht="48" thickBot="1">
      <c r="A85" s="64" t="s">
        <v>79</v>
      </c>
      <c r="B85" s="43" t="s">
        <v>119</v>
      </c>
      <c r="C85" s="43" t="s">
        <v>119</v>
      </c>
      <c r="D85" s="52">
        <v>0</v>
      </c>
    </row>
    <row r="86" spans="1:4" ht="63.75" thickBot="1">
      <c r="A86" s="64" t="s">
        <v>80</v>
      </c>
      <c r="B86" s="43" t="s">
        <v>119</v>
      </c>
      <c r="C86" s="43" t="s">
        <v>119</v>
      </c>
      <c r="D86" s="52">
        <v>0</v>
      </c>
    </row>
    <row r="87" spans="1:4" ht="32.25" thickBot="1">
      <c r="A87" s="64" t="s">
        <v>82</v>
      </c>
      <c r="B87" s="43" t="s">
        <v>119</v>
      </c>
      <c r="C87" s="43" t="s">
        <v>119</v>
      </c>
      <c r="D87" s="52">
        <v>0</v>
      </c>
    </row>
    <row r="88" spans="1:4" ht="16.5" thickBot="1">
      <c r="A88" s="65" t="s">
        <v>85</v>
      </c>
      <c r="B88" s="41" t="s">
        <v>190</v>
      </c>
      <c r="C88" s="41" t="s">
        <v>190</v>
      </c>
      <c r="D88" s="52">
        <f>C88/B88*100</f>
        <v>100</v>
      </c>
    </row>
    <row r="89" spans="1:4" ht="16.5" thickBot="1">
      <c r="A89" s="65" t="s">
        <v>86</v>
      </c>
      <c r="B89" s="41" t="s">
        <v>244</v>
      </c>
      <c r="C89" s="41" t="s">
        <v>191</v>
      </c>
      <c r="D89" s="53" t="e">
        <f>C89/B89*100</f>
        <v>#VALUE!</v>
      </c>
    </row>
    <row r="90" spans="1:4" ht="16.5" thickBot="1">
      <c r="A90" s="63"/>
      <c r="B90" s="43"/>
      <c r="C90" s="43"/>
      <c r="D90" s="52">
        <v>0</v>
      </c>
    </row>
    <row r="91" spans="1:4" ht="32.25" thickBot="1">
      <c r="A91" s="60" t="s">
        <v>54</v>
      </c>
      <c r="B91" s="42" t="s">
        <v>245</v>
      </c>
      <c r="C91" s="42" t="s">
        <v>192</v>
      </c>
      <c r="D91" s="52">
        <f>C91/B91*100</f>
        <v>100.18050541516246</v>
      </c>
    </row>
    <row r="92" spans="1:4" ht="32.25" thickBot="1">
      <c r="A92" s="60" t="s">
        <v>55</v>
      </c>
      <c r="B92" s="42" t="s">
        <v>246</v>
      </c>
      <c r="C92" s="42" t="s">
        <v>193</v>
      </c>
      <c r="D92" s="52">
        <f>C92/B92*100</f>
        <v>100.32154340836013</v>
      </c>
    </row>
    <row r="93" spans="1:4" ht="32.25" thickBot="1">
      <c r="A93" s="60" t="s">
        <v>56</v>
      </c>
      <c r="B93" s="42" t="s">
        <v>247</v>
      </c>
      <c r="C93" s="42" t="s">
        <v>194</v>
      </c>
      <c r="D93" s="52">
        <f>C93/B93*100</f>
        <v>100.17683465959328</v>
      </c>
    </row>
    <row r="94" spans="1:4" ht="79.5" thickBot="1">
      <c r="A94" s="63" t="s">
        <v>57</v>
      </c>
      <c r="B94" s="43" t="s">
        <v>119</v>
      </c>
      <c r="C94" s="43" t="s">
        <v>119</v>
      </c>
      <c r="D94" s="52">
        <v>0</v>
      </c>
    </row>
    <row r="95" spans="1:4" ht="48" thickBot="1">
      <c r="A95" s="63" t="s">
        <v>58</v>
      </c>
      <c r="B95" s="43" t="s">
        <v>248</v>
      </c>
      <c r="C95" s="43" t="s">
        <v>195</v>
      </c>
      <c r="D95" s="52">
        <f>C95/B95*100</f>
        <v>100.3692022263451</v>
      </c>
    </row>
    <row r="96" spans="1:4" ht="48" thickBot="1">
      <c r="A96" s="63" t="s">
        <v>59</v>
      </c>
      <c r="B96" s="43" t="s">
        <v>249</v>
      </c>
      <c r="C96" s="43" t="s">
        <v>196</v>
      </c>
      <c r="D96" s="52">
        <f>C96/B96*100</f>
        <v>100.13449076904266</v>
      </c>
    </row>
    <row r="97" spans="1:4" ht="48" thickBot="1">
      <c r="A97" s="63" t="s">
        <v>60</v>
      </c>
      <c r="B97" s="43" t="s">
        <v>250</v>
      </c>
      <c r="C97" s="43" t="s">
        <v>119</v>
      </c>
      <c r="D97" s="52">
        <v>0</v>
      </c>
    </row>
    <row r="98" spans="1:4" ht="63.75" thickBot="1">
      <c r="A98" s="63" t="s">
        <v>63</v>
      </c>
      <c r="B98" s="43" t="s">
        <v>119</v>
      </c>
      <c r="C98" s="43" t="s">
        <v>119</v>
      </c>
      <c r="D98" s="52">
        <v>0</v>
      </c>
    </row>
    <row r="99" spans="1:4" ht="16.5" thickBot="1">
      <c r="A99" s="62" t="s">
        <v>7</v>
      </c>
      <c r="B99" s="41"/>
      <c r="C99" s="41"/>
      <c r="D99" s="52">
        <v>0</v>
      </c>
    </row>
    <row r="100" spans="1:4" ht="48" thickBot="1">
      <c r="A100" s="63" t="s">
        <v>8</v>
      </c>
      <c r="B100" s="43" t="s">
        <v>251</v>
      </c>
      <c r="C100" s="43" t="s">
        <v>197</v>
      </c>
      <c r="D100" s="52">
        <f>C100/B100*100</f>
        <v>97.18804920913885</v>
      </c>
    </row>
    <row r="101" spans="1:4" ht="32.25" thickBot="1">
      <c r="A101" s="63" t="s">
        <v>9</v>
      </c>
      <c r="B101" s="43" t="s">
        <v>252</v>
      </c>
      <c r="C101" s="43" t="s">
        <v>198</v>
      </c>
      <c r="D101" s="52">
        <f>C101/B101*100</f>
        <v>99.14163090128754</v>
      </c>
    </row>
    <row r="102" spans="1:4" ht="32.25" thickBot="1">
      <c r="A102" s="64" t="s">
        <v>10</v>
      </c>
      <c r="B102" s="43" t="s">
        <v>252</v>
      </c>
      <c r="C102" s="43" t="s">
        <v>198</v>
      </c>
      <c r="D102" s="52">
        <f>C102/B102*100</f>
        <v>99.14163090128754</v>
      </c>
    </row>
    <row r="103" spans="1:4" ht="48" thickBot="1">
      <c r="A103" s="64" t="s">
        <v>11</v>
      </c>
      <c r="B103" s="55">
        <v>0</v>
      </c>
      <c r="C103" s="44">
        <v>0</v>
      </c>
      <c r="D103" s="52">
        <v>0</v>
      </c>
    </row>
    <row r="104" spans="1:4" ht="32.25" thickBot="1">
      <c r="A104" s="64" t="s">
        <v>12</v>
      </c>
      <c r="B104" s="55">
        <v>0</v>
      </c>
      <c r="C104" s="44">
        <v>0</v>
      </c>
      <c r="D104" s="52">
        <v>0</v>
      </c>
    </row>
    <row r="105" spans="1:4" ht="32.25" thickBot="1">
      <c r="A105" s="64" t="s">
        <v>13</v>
      </c>
      <c r="B105" s="55">
        <v>0</v>
      </c>
      <c r="C105" s="44">
        <v>0</v>
      </c>
      <c r="D105" s="52">
        <v>0</v>
      </c>
    </row>
    <row r="106" spans="1:4" ht="32.25" thickBot="1">
      <c r="A106" s="63" t="s">
        <v>14</v>
      </c>
      <c r="B106" s="55">
        <v>0</v>
      </c>
      <c r="C106" s="44">
        <v>0</v>
      </c>
      <c r="D106" s="52">
        <v>0</v>
      </c>
    </row>
    <row r="107" spans="1:4" ht="32.25" thickBot="1">
      <c r="A107" s="64" t="s">
        <v>12</v>
      </c>
      <c r="B107" s="55">
        <v>0</v>
      </c>
      <c r="C107" s="44">
        <v>0</v>
      </c>
      <c r="D107" s="52">
        <v>0</v>
      </c>
    </row>
    <row r="108" spans="1:4" ht="32.25" thickBot="1">
      <c r="A108" s="64" t="s">
        <v>13</v>
      </c>
      <c r="B108" s="55">
        <v>0</v>
      </c>
      <c r="C108" s="44">
        <v>0</v>
      </c>
      <c r="D108" s="52">
        <v>0</v>
      </c>
    </row>
    <row r="109" spans="1:4" ht="95.25" thickBot="1">
      <c r="A109" s="63" t="s">
        <v>15</v>
      </c>
      <c r="B109" s="43" t="s">
        <v>253</v>
      </c>
      <c r="C109" s="43" t="s">
        <v>199</v>
      </c>
      <c r="D109" s="52">
        <f>C109/B109*100</f>
        <v>97.5</v>
      </c>
    </row>
    <row r="110" spans="1:4" ht="16.5" thickBot="1">
      <c r="A110" s="62" t="s">
        <v>16</v>
      </c>
      <c r="B110" s="41"/>
      <c r="C110" s="41"/>
      <c r="D110" s="52">
        <v>0</v>
      </c>
    </row>
    <row r="111" spans="1:4" ht="48" thickBot="1">
      <c r="A111" s="63" t="s">
        <v>17</v>
      </c>
      <c r="B111" s="43" t="s">
        <v>124</v>
      </c>
      <c r="C111" s="43" t="s">
        <v>200</v>
      </c>
      <c r="D111" s="52">
        <f>C111/B111*100</f>
        <v>114.28571428571428</v>
      </c>
    </row>
    <row r="112" spans="1:4" ht="63.75" thickBot="1">
      <c r="A112" s="63" t="s">
        <v>18</v>
      </c>
      <c r="B112" s="43" t="s">
        <v>201</v>
      </c>
      <c r="C112" s="43" t="s">
        <v>201</v>
      </c>
      <c r="D112" s="52">
        <f>C112/B112*100</f>
        <v>100</v>
      </c>
    </row>
    <row r="113" spans="1:4" ht="32.25" thickBot="1">
      <c r="A113" s="63" t="s">
        <v>19</v>
      </c>
      <c r="B113" s="43" t="s">
        <v>127</v>
      </c>
      <c r="C113" s="43" t="s">
        <v>119</v>
      </c>
      <c r="D113" s="52">
        <v>0</v>
      </c>
    </row>
    <row r="114" spans="1:4" ht="16.5" thickBot="1">
      <c r="A114" s="63" t="s">
        <v>20</v>
      </c>
      <c r="B114" s="43" t="s">
        <v>127</v>
      </c>
      <c r="C114" s="43" t="s">
        <v>119</v>
      </c>
      <c r="D114" s="52">
        <v>0</v>
      </c>
    </row>
    <row r="115" spans="1:4" ht="48" thickBot="1">
      <c r="A115" s="63" t="s">
        <v>21</v>
      </c>
      <c r="B115" s="43" t="s">
        <v>127</v>
      </c>
      <c r="C115" s="43" t="s">
        <v>119</v>
      </c>
      <c r="D115" s="52">
        <v>0</v>
      </c>
    </row>
    <row r="116" spans="1:4" ht="63.75" thickBot="1">
      <c r="A116" s="63" t="s">
        <v>22</v>
      </c>
      <c r="B116" s="43" t="s">
        <v>134</v>
      </c>
      <c r="C116" s="43" t="s">
        <v>202</v>
      </c>
      <c r="D116" s="52">
        <f>C116/B116*100</f>
        <v>100.84388185654008</v>
      </c>
    </row>
    <row r="117" spans="1:4" ht="48" thickBot="1">
      <c r="A117" s="62" t="s">
        <v>23</v>
      </c>
      <c r="B117" s="41"/>
      <c r="C117" s="41"/>
      <c r="D117" s="52">
        <v>0</v>
      </c>
    </row>
    <row r="118" spans="1:4" ht="32.25" thickBot="1">
      <c r="A118" s="64" t="s">
        <v>31</v>
      </c>
      <c r="B118" s="43" t="s">
        <v>152</v>
      </c>
      <c r="C118" s="43" t="s">
        <v>203</v>
      </c>
      <c r="D118" s="52">
        <f>C118/B118*100</f>
        <v>97.2972972972973</v>
      </c>
    </row>
    <row r="119" spans="1:4" ht="63.75" thickBot="1">
      <c r="A119" s="64" t="s">
        <v>41</v>
      </c>
      <c r="B119" s="43" t="s">
        <v>254</v>
      </c>
      <c r="C119" s="43" t="s">
        <v>158</v>
      </c>
      <c r="D119" s="52">
        <f>C119/B119*100</f>
        <v>100.71942446043165</v>
      </c>
    </row>
    <row r="120" spans="1:4" ht="32.25" thickBot="1">
      <c r="A120" s="64" t="s">
        <v>32</v>
      </c>
      <c r="B120" s="43" t="s">
        <v>204</v>
      </c>
      <c r="C120" s="43" t="s">
        <v>204</v>
      </c>
      <c r="D120" s="52">
        <f>C120/B120*100</f>
        <v>100</v>
      </c>
    </row>
    <row r="121" spans="1:4" ht="48" thickBot="1">
      <c r="A121" s="64" t="s">
        <v>33</v>
      </c>
      <c r="B121" s="43" t="s">
        <v>125</v>
      </c>
      <c r="C121" s="43" t="s">
        <v>205</v>
      </c>
      <c r="D121" s="52">
        <f>C121/B121*100</f>
        <v>104.34782608695652</v>
      </c>
    </row>
    <row r="122" spans="1:4" ht="79.5" thickBot="1">
      <c r="A122" s="64" t="s">
        <v>42</v>
      </c>
      <c r="B122" s="43" t="s">
        <v>119</v>
      </c>
      <c r="C122" s="43" t="s">
        <v>119</v>
      </c>
      <c r="D122" s="52">
        <v>0</v>
      </c>
    </row>
    <row r="123" spans="1:4" ht="32.25" thickBot="1">
      <c r="A123" s="64" t="s">
        <v>91</v>
      </c>
      <c r="B123" s="43" t="s">
        <v>130</v>
      </c>
      <c r="C123" s="43" t="s">
        <v>130</v>
      </c>
      <c r="D123" s="52">
        <f aca="true" t="shared" si="2" ref="D123:D133">C123/B123*100</f>
        <v>100</v>
      </c>
    </row>
    <row r="124" spans="1:4" ht="63.75" thickBot="1">
      <c r="A124" s="64" t="s">
        <v>24</v>
      </c>
      <c r="B124" s="43" t="s">
        <v>155</v>
      </c>
      <c r="C124" s="43" t="s">
        <v>155</v>
      </c>
      <c r="D124" s="52">
        <f t="shared" si="2"/>
        <v>100</v>
      </c>
    </row>
    <row r="125" spans="1:4" ht="32.25" thickBot="1">
      <c r="A125" s="63" t="s">
        <v>89</v>
      </c>
      <c r="B125" s="43" t="s">
        <v>156</v>
      </c>
      <c r="C125" s="43" t="s">
        <v>156</v>
      </c>
      <c r="D125" s="52">
        <f t="shared" si="2"/>
        <v>100</v>
      </c>
    </row>
    <row r="126" spans="1:4" ht="63.75" thickBot="1">
      <c r="A126" s="63" t="s">
        <v>92</v>
      </c>
      <c r="B126" s="43" t="s">
        <v>150</v>
      </c>
      <c r="C126" s="43" t="s">
        <v>206</v>
      </c>
      <c r="D126" s="52">
        <f t="shared" si="2"/>
        <v>99.28571428571429</v>
      </c>
    </row>
    <row r="127" spans="1:4" ht="32.25" thickBot="1">
      <c r="A127" s="63" t="s">
        <v>88</v>
      </c>
      <c r="B127" s="43" t="s">
        <v>157</v>
      </c>
      <c r="C127" s="43" t="s">
        <v>207</v>
      </c>
      <c r="D127" s="52">
        <f t="shared" si="2"/>
        <v>96.8503937007874</v>
      </c>
    </row>
    <row r="128" spans="1:4" ht="32.25" thickBot="1">
      <c r="A128" s="63" t="s">
        <v>90</v>
      </c>
      <c r="B128" s="43" t="s">
        <v>208</v>
      </c>
      <c r="C128" s="43" t="s">
        <v>208</v>
      </c>
      <c r="D128" s="52">
        <f t="shared" si="2"/>
        <v>100</v>
      </c>
    </row>
    <row r="129" spans="1:4" ht="63.75" thickBot="1">
      <c r="A129" s="62" t="s">
        <v>34</v>
      </c>
      <c r="B129" s="41" t="s">
        <v>209</v>
      </c>
      <c r="C129" s="41" t="s">
        <v>209</v>
      </c>
      <c r="D129" s="52">
        <f t="shared" si="2"/>
        <v>100</v>
      </c>
    </row>
    <row r="130" spans="1:4" ht="48" thickBot="1">
      <c r="A130" s="64" t="s">
        <v>64</v>
      </c>
      <c r="B130" s="43" t="s">
        <v>144</v>
      </c>
      <c r="C130" s="43" t="s">
        <v>144</v>
      </c>
      <c r="D130" s="52">
        <f t="shared" si="2"/>
        <v>100</v>
      </c>
    </row>
    <row r="131" spans="1:4" ht="48" thickBot="1">
      <c r="A131" s="64" t="s">
        <v>65</v>
      </c>
      <c r="B131" s="43" t="s">
        <v>158</v>
      </c>
      <c r="C131" s="43" t="s">
        <v>158</v>
      </c>
      <c r="D131" s="52">
        <f t="shared" si="2"/>
        <v>100</v>
      </c>
    </row>
    <row r="132" spans="1:4" ht="48" thickBot="1">
      <c r="A132" s="64" t="s">
        <v>66</v>
      </c>
      <c r="B132" s="43" t="s">
        <v>143</v>
      </c>
      <c r="C132" s="43" t="s">
        <v>143</v>
      </c>
      <c r="D132" s="52">
        <f t="shared" si="2"/>
        <v>100</v>
      </c>
    </row>
    <row r="133" spans="1:4" ht="32.25" thickBot="1">
      <c r="A133" s="63" t="s">
        <v>87</v>
      </c>
      <c r="B133" s="43" t="s">
        <v>210</v>
      </c>
      <c r="C133" s="43" t="s">
        <v>210</v>
      </c>
      <c r="D133" s="52">
        <f t="shared" si="2"/>
        <v>100</v>
      </c>
    </row>
    <row r="134" spans="1:4" ht="16.5" thickBot="1">
      <c r="A134" s="62" t="s">
        <v>93</v>
      </c>
      <c r="B134" s="41"/>
      <c r="C134" s="41"/>
      <c r="D134" s="52"/>
    </row>
    <row r="135" spans="1:4" ht="63.75" thickBot="1">
      <c r="A135" s="63" t="s">
        <v>94</v>
      </c>
      <c r="B135" s="43" t="s">
        <v>211</v>
      </c>
      <c r="C135" s="43" t="s">
        <v>211</v>
      </c>
      <c r="D135" s="52">
        <f>C135/B135*100</f>
        <v>100</v>
      </c>
    </row>
    <row r="136" spans="1:4" ht="126.75" thickBot="1">
      <c r="A136" s="63" t="s">
        <v>95</v>
      </c>
      <c r="B136" s="43" t="s">
        <v>255</v>
      </c>
      <c r="C136" s="43" t="s">
        <v>212</v>
      </c>
      <c r="D136" s="52">
        <f>C136/B136*100</f>
        <v>100.31055900621115</v>
      </c>
    </row>
    <row r="137" spans="1:4" ht="111" thickBot="1">
      <c r="A137" s="63" t="s">
        <v>96</v>
      </c>
      <c r="B137" s="43" t="s">
        <v>159</v>
      </c>
      <c r="C137" s="43" t="s">
        <v>119</v>
      </c>
      <c r="D137" s="52">
        <f>C137/B137*100</f>
        <v>0</v>
      </c>
    </row>
    <row r="138" spans="1:4" ht="32.25" thickBot="1">
      <c r="A138" s="62" t="s">
        <v>67</v>
      </c>
      <c r="B138" s="41"/>
      <c r="C138" s="41"/>
      <c r="D138" s="52">
        <v>0</v>
      </c>
    </row>
    <row r="139" spans="1:4" ht="32.25" thickBot="1">
      <c r="A139" s="63" t="s">
        <v>68</v>
      </c>
      <c r="B139" s="43" t="s">
        <v>131</v>
      </c>
      <c r="C139" s="43" t="s">
        <v>131</v>
      </c>
      <c r="D139" s="52">
        <f aca="true" t="shared" si="3" ref="D139:D146">C139/B139*100</f>
        <v>100</v>
      </c>
    </row>
    <row r="140" spans="1:4" ht="32.25" thickBot="1">
      <c r="A140" s="63" t="s">
        <v>69</v>
      </c>
      <c r="B140" s="43" t="s">
        <v>132</v>
      </c>
      <c r="C140" s="43" t="s">
        <v>132</v>
      </c>
      <c r="D140" s="52">
        <f t="shared" si="3"/>
        <v>100</v>
      </c>
    </row>
    <row r="141" spans="1:4" ht="32.25" thickBot="1">
      <c r="A141" s="63" t="s">
        <v>70</v>
      </c>
      <c r="B141" s="43" t="s">
        <v>133</v>
      </c>
      <c r="C141" s="43" t="s">
        <v>133</v>
      </c>
      <c r="D141" s="52">
        <f t="shared" si="3"/>
        <v>100</v>
      </c>
    </row>
    <row r="142" spans="1:4" ht="32.25" thickBot="1">
      <c r="A142" s="63" t="s">
        <v>74</v>
      </c>
      <c r="B142" s="43" t="s">
        <v>128</v>
      </c>
      <c r="C142" s="43" t="s">
        <v>128</v>
      </c>
      <c r="D142" s="52">
        <f t="shared" si="3"/>
        <v>100</v>
      </c>
    </row>
    <row r="143" spans="1:4" ht="32.25" thickBot="1">
      <c r="A143" s="64" t="s">
        <v>71</v>
      </c>
      <c r="B143" s="43" t="s">
        <v>129</v>
      </c>
      <c r="C143" s="43" t="s">
        <v>160</v>
      </c>
      <c r="D143" s="52">
        <f t="shared" si="3"/>
        <v>98.6111111111111</v>
      </c>
    </row>
    <row r="144" spans="1:4" ht="79.5" thickBot="1">
      <c r="A144" s="63" t="s">
        <v>72</v>
      </c>
      <c r="B144" s="43" t="s">
        <v>213</v>
      </c>
      <c r="C144" s="43" t="s">
        <v>213</v>
      </c>
      <c r="D144" s="52">
        <f t="shared" si="3"/>
        <v>100</v>
      </c>
    </row>
    <row r="145" spans="1:4" ht="48" thickBot="1">
      <c r="A145" s="63" t="s">
        <v>76</v>
      </c>
      <c r="B145" s="43" t="s">
        <v>116</v>
      </c>
      <c r="C145" s="43" t="s">
        <v>116</v>
      </c>
      <c r="D145" s="52">
        <f t="shared" si="3"/>
        <v>100</v>
      </c>
    </row>
    <row r="146" spans="1:4" ht="63.75" thickBot="1">
      <c r="A146" s="63" t="s">
        <v>77</v>
      </c>
      <c r="B146" s="43" t="s">
        <v>117</v>
      </c>
      <c r="C146" s="43" t="s">
        <v>117</v>
      </c>
      <c r="D146" s="52">
        <f t="shared" si="3"/>
        <v>100</v>
      </c>
    </row>
    <row r="147" spans="1:4" ht="16.5" thickBot="1">
      <c r="A147" s="62" t="s">
        <v>102</v>
      </c>
      <c r="B147" s="41"/>
      <c r="C147" s="41"/>
      <c r="D147" s="52">
        <v>0</v>
      </c>
    </row>
    <row r="148" spans="1:4" ht="79.5" thickBot="1">
      <c r="A148" s="63" t="s">
        <v>104</v>
      </c>
      <c r="B148" s="43" t="s">
        <v>225</v>
      </c>
      <c r="C148" s="43" t="s">
        <v>214</v>
      </c>
      <c r="D148" s="52">
        <f>C148/B148*100</f>
        <v>9.75</v>
      </c>
    </row>
    <row r="149" spans="1:4" ht="48" thickBot="1">
      <c r="A149" s="63" t="s">
        <v>106</v>
      </c>
      <c r="B149" s="43" t="s">
        <v>256</v>
      </c>
      <c r="C149" s="43" t="s">
        <v>215</v>
      </c>
      <c r="D149" s="52">
        <f>C149/B149*100</f>
        <v>42.09591474245116</v>
      </c>
    </row>
    <row r="150" spans="1:4" ht="32.25" thickBot="1">
      <c r="A150" s="63" t="s">
        <v>103</v>
      </c>
      <c r="B150" s="43" t="s">
        <v>161</v>
      </c>
      <c r="C150" s="43" t="s">
        <v>161</v>
      </c>
      <c r="D150" s="52">
        <f>C150/B150*100</f>
        <v>100</v>
      </c>
    </row>
    <row r="151" spans="1:4" ht="48" thickBot="1">
      <c r="A151" s="63" t="s">
        <v>105</v>
      </c>
      <c r="B151" s="43" t="s">
        <v>257</v>
      </c>
      <c r="C151" s="43" t="s">
        <v>216</v>
      </c>
      <c r="D151" s="52">
        <f>C151/B151*100</f>
        <v>20</v>
      </c>
    </row>
    <row r="152" spans="1:4" ht="48" thickBot="1">
      <c r="A152" s="63" t="s">
        <v>107</v>
      </c>
      <c r="B152" s="43" t="s">
        <v>258</v>
      </c>
      <c r="C152" s="43" t="s">
        <v>217</v>
      </c>
      <c r="D152" s="52">
        <f>C152/B152*100</f>
        <v>13.930426570124352</v>
      </c>
    </row>
    <row r="153" spans="1:4" ht="16.5" thickBot="1">
      <c r="A153" s="62" t="s">
        <v>73</v>
      </c>
      <c r="B153" s="41"/>
      <c r="C153" s="41"/>
      <c r="D153" s="52">
        <v>0</v>
      </c>
    </row>
    <row r="154" spans="1:4" ht="79.5" thickBot="1">
      <c r="A154" s="68" t="s">
        <v>75</v>
      </c>
      <c r="B154" s="45" t="s">
        <v>119</v>
      </c>
      <c r="C154" s="45" t="s">
        <v>119</v>
      </c>
      <c r="D154" s="52">
        <v>0</v>
      </c>
    </row>
    <row r="155" spans="1:4" ht="15.75">
      <c r="A155" s="57"/>
      <c r="B155" s="47"/>
      <c r="C155" s="47"/>
      <c r="D155" s="47"/>
    </row>
    <row r="156" spans="1:4" ht="15.75">
      <c r="A156" s="57"/>
      <c r="B156" s="47"/>
      <c r="C156" s="47"/>
      <c r="D156" s="47"/>
    </row>
    <row r="157" spans="1:4" ht="31.5">
      <c r="A157" s="57" t="s">
        <v>118</v>
      </c>
      <c r="B157" s="47"/>
      <c r="C157" s="47"/>
      <c r="D157" s="47"/>
    </row>
  </sheetData>
  <mergeCells count="7">
    <mergeCell ref="A6:D6"/>
    <mergeCell ref="A8:A9"/>
    <mergeCell ref="D8:D9"/>
    <mergeCell ref="A1:D1"/>
    <mergeCell ref="A2:D2"/>
    <mergeCell ref="A3:D3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User2</cp:lastModifiedBy>
  <cp:lastPrinted>2018-12-17T08:41:50Z</cp:lastPrinted>
  <dcterms:created xsi:type="dcterms:W3CDTF">2006-05-06T07:58:30Z</dcterms:created>
  <dcterms:modified xsi:type="dcterms:W3CDTF">2018-12-21T05:38:15Z</dcterms:modified>
  <cp:category/>
  <cp:version/>
  <cp:contentType/>
  <cp:contentStatus/>
</cp:coreProperties>
</file>