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110" windowWidth="11100" windowHeight="2445" activeTab="0"/>
  </bookViews>
  <sheets>
    <sheet name="программы" sheetId="1" r:id="rId1"/>
  </sheets>
  <definedNames>
    <definedName name="_xlnm.Print_Area" localSheetId="0">'программы'!$A$1:$L$16</definedName>
  </definedNames>
  <calcPr fullCalcOnLoad="1"/>
</workbook>
</file>

<file path=xl/sharedStrings.xml><?xml version="1.0" encoding="utf-8"?>
<sst xmlns="http://schemas.openxmlformats.org/spreadsheetml/2006/main" count="40" uniqueCount="33">
  <si>
    <t>ЦСР</t>
  </si>
  <si>
    <t>ВСЕГО</t>
  </si>
  <si>
    <t>11 0 00 00000</t>
  </si>
  <si>
    <t>12 0 00 00000</t>
  </si>
  <si>
    <t>10 0 00 00000</t>
  </si>
  <si>
    <t>Непрограммные расходы</t>
  </si>
  <si>
    <t>N п/п</t>
  </si>
  <si>
    <t>Наименование показателя</t>
  </si>
  <si>
    <t>1.</t>
  </si>
  <si>
    <t>00 0 00 00000</t>
  </si>
  <si>
    <t>1.1.</t>
  </si>
  <si>
    <t>1.1.1.</t>
  </si>
  <si>
    <t>1.1.2.</t>
  </si>
  <si>
    <t>1.1.3.</t>
  </si>
  <si>
    <t>Экономическое и инфраструктурное развитие</t>
  </si>
  <si>
    <t>Повышение эффективности муниципального управления</t>
  </si>
  <si>
    <t>% в общем объеме</t>
  </si>
  <si>
    <t>Расходы на реализацию муниципальных программ - всего, в том числе:</t>
  </si>
  <si>
    <t>Средства местного бюджета</t>
  </si>
  <si>
    <t>(тыс.рублей)</t>
  </si>
  <si>
    <t>к пояснительной записке</t>
  </si>
  <si>
    <t>2019 год</t>
  </si>
  <si>
    <t>2020 год</t>
  </si>
  <si>
    <t>2021 год</t>
  </si>
  <si>
    <t>Приложение № 6</t>
  </si>
  <si>
    <t>Распределение бюджетных ассигнований  в рамках муниципальных программ и непрограммых расходов на 2019 год и на плановый период 2020 и 2021 годов</t>
  </si>
  <si>
    <t>Муниципальная программа "Развитие муниципальной службы в администрации сельского поселения Село Маяк" Нанайского муниципального района Хабаровского края на 2016-2020 годы"</t>
  </si>
  <si>
    <t>Муниципальная программа "Развитие и совершенствование форм местного самоуправления на территории сельского поселения "Село Маяк" на 2019-2023 годы</t>
  </si>
  <si>
    <t>Муниципальная программа "формирование комфорной городской среды на территории сельского поселения "Село Маяк" Нанайского муниципального района Хабаровского края на 2019-2022 годы в рамках реализации приоритетного проекта "Формирование комфортной городской среды"</t>
  </si>
  <si>
    <t>Средства краевого, районного бюджетов</t>
  </si>
  <si>
    <t>1.2</t>
  </si>
  <si>
    <t>2</t>
  </si>
  <si>
    <t>Расходы бюджета сельского поселения - всего*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</si>
</sst>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00000"/>
    <numFmt numFmtId="171" formatCode="#,##0.0"/>
    <numFmt numFmtId="172" formatCode="#,##0_ ;\-#,##0\ "/>
    <numFmt numFmtId="173" formatCode="#,##0.000"/>
    <numFmt numFmtId="174" formatCode="#,##0.00000"/>
    <numFmt numFmtId="175" formatCode="#,##0.0000"/>
    <numFmt numFmtId="176" formatCode="0.0%"/>
    <numFmt numFmtId="177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4" fontId="42" fillId="33" borderId="10" xfId="0" applyNumberFormat="1" applyFont="1" applyFill="1" applyBorder="1" applyAlignment="1">
      <alignment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  <xf numFmtId="4" fontId="42" fillId="34" borderId="10" xfId="0" applyNumberFormat="1" applyFont="1" applyFill="1" applyBorder="1" applyAlignment="1">
      <alignment vertical="center" wrapText="1"/>
    </xf>
    <xf numFmtId="49" fontId="4" fillId="4" borderId="12" xfId="0" applyNumberFormat="1" applyFont="1" applyFill="1" applyBorder="1" applyAlignment="1">
      <alignment horizontal="justify" vertical="top" wrapText="1"/>
    </xf>
    <xf numFmtId="4" fontId="4" fillId="0" borderId="10" xfId="0" applyNumberFormat="1" applyFont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vertical="center" wrapText="1"/>
    </xf>
    <xf numFmtId="0" fontId="41" fillId="36" borderId="10" xfId="0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vertical="center" wrapText="1"/>
    </xf>
    <xf numFmtId="49" fontId="3" fillId="7" borderId="12" xfId="0" applyNumberFormat="1" applyFont="1" applyFill="1" applyBorder="1" applyAlignment="1">
      <alignment horizontal="justify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justify" vertical="top" wrapText="1"/>
    </xf>
    <xf numFmtId="10" fontId="42" fillId="0" borderId="10" xfId="0" applyNumberFormat="1" applyFont="1" applyBorder="1" applyAlignment="1">
      <alignment horizontal="center" vertical="center" wrapText="1"/>
    </xf>
    <xf numFmtId="10" fontId="42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10" xfId="0" applyNumberFormat="1" applyFont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2" fontId="42" fillId="0" borderId="0" xfId="0" applyNumberFormat="1" applyFont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top" wrapText="1"/>
    </xf>
    <xf numFmtId="49" fontId="5" fillId="36" borderId="13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/>
      </font>
    </dxf>
  </dxfs>
  <tableStyles count="1" defaultTableStyle="TableStyleMedium9" defaultPivotStyle="PivotStyleLight16">
    <tableStyle name="Стиль таблицы 1" pivot="0" count="1"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view="pageBreakPreview" zoomScale="80" zoomScaleNormal="84" zoomScaleSheetLayoutView="80" zoomScalePageLayoutView="0" workbookViewId="0" topLeftCell="A1">
      <selection activeCell="H20" sqref="H20"/>
    </sheetView>
  </sheetViews>
  <sheetFormatPr defaultColWidth="9.00390625" defaultRowHeight="12.75"/>
  <cols>
    <col min="1" max="1" width="7.875" style="4" customWidth="1"/>
    <col min="2" max="2" width="19.125" style="4" customWidth="1"/>
    <col min="3" max="3" width="56.625" style="3" customWidth="1"/>
    <col min="4" max="4" width="17.125" style="3" customWidth="1"/>
    <col min="5" max="5" width="18.00390625" style="3" customWidth="1"/>
    <col min="6" max="6" width="17.125" style="7" customWidth="1"/>
    <col min="7" max="7" width="18.625" style="7" customWidth="1"/>
    <col min="8" max="8" width="17.125" style="7" customWidth="1"/>
    <col min="9" max="9" width="16.625" style="7" customWidth="1"/>
    <col min="10" max="11" width="18.125" style="3" customWidth="1"/>
    <col min="12" max="12" width="16.25390625" style="3" customWidth="1"/>
    <col min="13" max="16384" width="9.125" style="3" customWidth="1"/>
  </cols>
  <sheetData>
    <row r="1" ht="22.5" customHeight="1">
      <c r="K1" s="3" t="s">
        <v>24</v>
      </c>
    </row>
    <row r="2" ht="15" customHeight="1">
      <c r="K2" s="3" t="s">
        <v>20</v>
      </c>
    </row>
    <row r="3" ht="24" customHeight="1"/>
    <row r="4" spans="1:12" ht="24" customHeight="1">
      <c r="A4" s="44" t="s">
        <v>25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3:12" ht="21" customHeight="1">
      <c r="C5" s="5"/>
      <c r="D5" s="6"/>
      <c r="L5" s="3" t="s">
        <v>19</v>
      </c>
    </row>
    <row r="6" spans="1:12" ht="21" customHeight="1">
      <c r="A6" s="1" t="s">
        <v>6</v>
      </c>
      <c r="B6" s="1" t="s">
        <v>0</v>
      </c>
      <c r="C6" s="1" t="s">
        <v>7</v>
      </c>
      <c r="D6" s="38" t="s">
        <v>21</v>
      </c>
      <c r="E6" s="39"/>
      <c r="F6" s="40"/>
      <c r="G6" s="38" t="s">
        <v>22</v>
      </c>
      <c r="H6" s="39"/>
      <c r="I6" s="40"/>
      <c r="J6" s="41" t="s">
        <v>23</v>
      </c>
      <c r="K6" s="42"/>
      <c r="L6" s="43"/>
    </row>
    <row r="7" spans="1:12" ht="44.25" customHeight="1">
      <c r="A7" s="1"/>
      <c r="B7" s="2"/>
      <c r="C7" s="1"/>
      <c r="D7" s="8" t="s">
        <v>18</v>
      </c>
      <c r="E7" s="8" t="s">
        <v>29</v>
      </c>
      <c r="F7" s="9" t="s">
        <v>1</v>
      </c>
      <c r="G7" s="8" t="s">
        <v>18</v>
      </c>
      <c r="H7" s="8" t="s">
        <v>29</v>
      </c>
      <c r="I7" s="9" t="s">
        <v>1</v>
      </c>
      <c r="J7" s="8" t="s">
        <v>18</v>
      </c>
      <c r="K7" s="8" t="s">
        <v>29</v>
      </c>
      <c r="L7" s="10" t="s">
        <v>1</v>
      </c>
    </row>
    <row r="8" spans="1:12" ht="27" customHeight="1">
      <c r="A8" s="11" t="s">
        <v>8</v>
      </c>
      <c r="B8" s="12" t="s">
        <v>9</v>
      </c>
      <c r="C8" s="13" t="s">
        <v>32</v>
      </c>
      <c r="D8" s="14">
        <v>4888.84</v>
      </c>
      <c r="E8" s="14">
        <v>0</v>
      </c>
      <c r="F8" s="14">
        <f>D8+E8</f>
        <v>4888.84</v>
      </c>
      <c r="G8" s="14">
        <v>4819.88</v>
      </c>
      <c r="H8" s="14">
        <v>0</v>
      </c>
      <c r="I8" s="14">
        <f>G8+H8</f>
        <v>4819.88</v>
      </c>
      <c r="J8" s="14">
        <v>4870.86</v>
      </c>
      <c r="K8" s="14">
        <v>0</v>
      </c>
      <c r="L8" s="14">
        <f>J8+K8</f>
        <v>4870.86</v>
      </c>
    </row>
    <row r="9" spans="1:12" ht="36" customHeight="1">
      <c r="A9" s="15" t="s">
        <v>10</v>
      </c>
      <c r="B9" s="16" t="s">
        <v>9</v>
      </c>
      <c r="C9" s="17" t="s">
        <v>17</v>
      </c>
      <c r="D9" s="18">
        <f>D10+D13</f>
        <v>118</v>
      </c>
      <c r="E9" s="18">
        <f aca="true" t="shared" si="0" ref="E9:L9">E10+E13</f>
        <v>0</v>
      </c>
      <c r="F9" s="18">
        <f t="shared" si="0"/>
        <v>118</v>
      </c>
      <c r="G9" s="18">
        <f t="shared" si="0"/>
        <v>118</v>
      </c>
      <c r="H9" s="18">
        <f t="shared" si="0"/>
        <v>0</v>
      </c>
      <c r="I9" s="18">
        <f t="shared" si="0"/>
        <v>118</v>
      </c>
      <c r="J9" s="18">
        <f t="shared" si="0"/>
        <v>103</v>
      </c>
      <c r="K9" s="18">
        <f t="shared" si="0"/>
        <v>0</v>
      </c>
      <c r="L9" s="18">
        <f t="shared" si="0"/>
        <v>103</v>
      </c>
    </row>
    <row r="10" spans="1:12" ht="21.75" customHeight="1">
      <c r="A10" s="24"/>
      <c r="B10" s="45" t="s">
        <v>14</v>
      </c>
      <c r="C10" s="46"/>
      <c r="D10" s="25">
        <f>D11+D12</f>
        <v>103</v>
      </c>
      <c r="E10" s="25">
        <f aca="true" t="shared" si="1" ref="E10:L10">E11+E12</f>
        <v>0</v>
      </c>
      <c r="F10" s="25">
        <f t="shared" si="1"/>
        <v>103</v>
      </c>
      <c r="G10" s="25">
        <f t="shared" si="1"/>
        <v>103</v>
      </c>
      <c r="H10" s="25">
        <f t="shared" si="1"/>
        <v>0</v>
      </c>
      <c r="I10" s="25">
        <f t="shared" si="1"/>
        <v>103</v>
      </c>
      <c r="J10" s="25">
        <f t="shared" si="1"/>
        <v>103</v>
      </c>
      <c r="K10" s="25">
        <f t="shared" si="1"/>
        <v>0</v>
      </c>
      <c r="L10" s="25">
        <f t="shared" si="1"/>
        <v>103</v>
      </c>
    </row>
    <row r="11" spans="1:12" ht="65.25" customHeight="1">
      <c r="A11" s="1" t="s">
        <v>11</v>
      </c>
      <c r="B11" s="2" t="s">
        <v>4</v>
      </c>
      <c r="C11" s="26" t="s">
        <v>27</v>
      </c>
      <c r="D11" s="20">
        <v>3</v>
      </c>
      <c r="E11" s="20">
        <v>0</v>
      </c>
      <c r="F11" s="21">
        <f>E11+D11</f>
        <v>3</v>
      </c>
      <c r="G11" s="22">
        <v>3</v>
      </c>
      <c r="H11" s="22">
        <v>0</v>
      </c>
      <c r="I11" s="21">
        <f>H11+G11</f>
        <v>3</v>
      </c>
      <c r="J11" s="20">
        <v>3</v>
      </c>
      <c r="K11" s="20">
        <v>0</v>
      </c>
      <c r="L11" s="21">
        <f>K11+J11</f>
        <v>3</v>
      </c>
    </row>
    <row r="12" spans="1:12" ht="96.75" customHeight="1">
      <c r="A12" s="1" t="s">
        <v>12</v>
      </c>
      <c r="B12" s="2" t="s">
        <v>3</v>
      </c>
      <c r="C12" s="26" t="s">
        <v>28</v>
      </c>
      <c r="D12" s="23">
        <v>100</v>
      </c>
      <c r="E12" s="23">
        <v>0</v>
      </c>
      <c r="F12" s="21">
        <f>E12+D12</f>
        <v>100</v>
      </c>
      <c r="G12" s="22">
        <v>100</v>
      </c>
      <c r="H12" s="22">
        <v>0</v>
      </c>
      <c r="I12" s="21">
        <f>H12+G12</f>
        <v>100</v>
      </c>
      <c r="J12" s="23">
        <v>100</v>
      </c>
      <c r="K12" s="20">
        <v>0</v>
      </c>
      <c r="L12" s="21">
        <f>K12+J12</f>
        <v>100</v>
      </c>
    </row>
    <row r="13" spans="1:12" ht="17.25" customHeight="1">
      <c r="A13" s="27"/>
      <c r="B13" s="47" t="s">
        <v>15</v>
      </c>
      <c r="C13" s="48"/>
      <c r="D13" s="21">
        <f>D14</f>
        <v>15</v>
      </c>
      <c r="E13" s="21">
        <f aca="true" t="shared" si="2" ref="E13:L13">E14</f>
        <v>0</v>
      </c>
      <c r="F13" s="21">
        <f t="shared" si="2"/>
        <v>15</v>
      </c>
      <c r="G13" s="21">
        <f t="shared" si="2"/>
        <v>15</v>
      </c>
      <c r="H13" s="21">
        <f t="shared" si="2"/>
        <v>0</v>
      </c>
      <c r="I13" s="21">
        <f t="shared" si="2"/>
        <v>15</v>
      </c>
      <c r="J13" s="21">
        <f t="shared" si="2"/>
        <v>0</v>
      </c>
      <c r="K13" s="21">
        <f t="shared" si="2"/>
        <v>0</v>
      </c>
      <c r="L13" s="21">
        <f t="shared" si="2"/>
        <v>0</v>
      </c>
    </row>
    <row r="14" spans="1:12" ht="50.25" customHeight="1">
      <c r="A14" s="1" t="s">
        <v>13</v>
      </c>
      <c r="B14" s="2" t="s">
        <v>2</v>
      </c>
      <c r="C14" s="19" t="s">
        <v>26</v>
      </c>
      <c r="D14" s="20">
        <v>15</v>
      </c>
      <c r="E14" s="20">
        <v>0</v>
      </c>
      <c r="F14" s="21">
        <f>E14+D14</f>
        <v>15</v>
      </c>
      <c r="G14" s="20">
        <v>15</v>
      </c>
      <c r="H14" s="20">
        <v>0</v>
      </c>
      <c r="I14" s="21">
        <f>H14+G14</f>
        <v>15</v>
      </c>
      <c r="J14" s="20">
        <v>0</v>
      </c>
      <c r="K14" s="20">
        <v>0</v>
      </c>
      <c r="L14" s="21">
        <f>K14+J14</f>
        <v>0</v>
      </c>
    </row>
    <row r="15" spans="1:12" s="32" customFormat="1" ht="18" customHeight="1">
      <c r="A15" s="49" t="s">
        <v>30</v>
      </c>
      <c r="B15" s="28"/>
      <c r="C15" s="29" t="s">
        <v>16</v>
      </c>
      <c r="D15" s="30">
        <f>D9/D8</f>
        <v>0.02413660500241366</v>
      </c>
      <c r="E15" s="30">
        <v>0</v>
      </c>
      <c r="F15" s="31">
        <f>F9/F8</f>
        <v>0.02413660500241366</v>
      </c>
      <c r="G15" s="30">
        <f>G9/G8</f>
        <v>0.024481937309642564</v>
      </c>
      <c r="H15" s="30">
        <v>0</v>
      </c>
      <c r="I15" s="31">
        <f aca="true" t="shared" si="3" ref="E15:L15">I9/I8</f>
        <v>0.024481937309642564</v>
      </c>
      <c r="J15" s="30">
        <f t="shared" si="3"/>
        <v>0.021146163100561298</v>
      </c>
      <c r="K15" s="30">
        <v>0</v>
      </c>
      <c r="L15" s="31">
        <f t="shared" si="3"/>
        <v>0.021146163100561298</v>
      </c>
    </row>
    <row r="16" spans="1:12" s="35" customFormat="1" ht="18.75" customHeight="1">
      <c r="A16" s="49" t="s">
        <v>31</v>
      </c>
      <c r="B16" s="36" t="s">
        <v>5</v>
      </c>
      <c r="C16" s="37"/>
      <c r="D16" s="33">
        <f>D8-D9</f>
        <v>4770.84</v>
      </c>
      <c r="E16" s="33">
        <v>0</v>
      </c>
      <c r="F16" s="34">
        <f>D16+E16</f>
        <v>4770.84</v>
      </c>
      <c r="G16" s="34">
        <f>G8-G9</f>
        <v>4701.88</v>
      </c>
      <c r="H16" s="34">
        <v>0</v>
      </c>
      <c r="I16" s="34">
        <f>G16+H16</f>
        <v>4701.88</v>
      </c>
      <c r="J16" s="33">
        <f>J8-J9</f>
        <v>4767.86</v>
      </c>
      <c r="K16" s="33">
        <v>0</v>
      </c>
      <c r="L16" s="34">
        <f>J16+K16</f>
        <v>4767.86</v>
      </c>
    </row>
  </sheetData>
  <sheetProtection/>
  <mergeCells count="7">
    <mergeCell ref="B16:C16"/>
    <mergeCell ref="D6:F6"/>
    <mergeCell ref="J6:L6"/>
    <mergeCell ref="A4:L4"/>
    <mergeCell ref="B10:C10"/>
    <mergeCell ref="B13:C13"/>
    <mergeCell ref="G6:I6"/>
  </mergeCells>
  <printOptions/>
  <pageMargins left="0.5905511811023623" right="0.1968503937007874" top="0.74" bottom="0.1968503937007874" header="0" footer="0"/>
  <pageSetup fitToHeight="2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Uswer2</dc:creator>
  <cp:keywords/>
  <dc:description/>
  <cp:lastModifiedBy>Админ</cp:lastModifiedBy>
  <cp:lastPrinted>2018-11-12T00:39:27Z</cp:lastPrinted>
  <dcterms:created xsi:type="dcterms:W3CDTF">2000-03-23T23:13:48Z</dcterms:created>
  <dcterms:modified xsi:type="dcterms:W3CDTF">2018-11-12T00:39:33Z</dcterms:modified>
  <cp:category/>
  <cp:version/>
  <cp:contentType/>
  <cp:contentStatus/>
</cp:coreProperties>
</file>