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15180" windowHeight="8580" activeTab="0"/>
  </bookViews>
  <sheets>
    <sheet name="форма КЗ" sheetId="1" r:id="rId1"/>
    <sheet name="приложение 1 " sheetId="2" r:id="rId2"/>
    <sheet name="приложение 2" sheetId="3" r:id="rId3"/>
  </sheets>
  <definedNames>
    <definedName name="_xlnm.Print_Titles" localSheetId="0">'форма КЗ'!$6:$8</definedName>
    <definedName name="_xlnm.Print_Area" localSheetId="0">'форма КЗ'!$A$1:$H$82</definedName>
  </definedNames>
  <calcPr fullCalcOnLoad="1"/>
</workbook>
</file>

<file path=xl/sharedStrings.xml><?xml version="1.0" encoding="utf-8"?>
<sst xmlns="http://schemas.openxmlformats.org/spreadsheetml/2006/main" count="152" uniqueCount="126">
  <si>
    <t>тыс. рублей</t>
  </si>
  <si>
    <t>Код</t>
  </si>
  <si>
    <t xml:space="preserve">Наименование группы, статьи, подстатьи </t>
  </si>
  <si>
    <t>Причины изменения (1,2,3)*</t>
  </si>
  <si>
    <t>КРЕДИТОРСКАЯ ЗАДОЛЖЕННОСТЬ - ВСЕГО</t>
  </si>
  <si>
    <t>в том числе:</t>
  </si>
  <si>
    <t>Заработная плата</t>
  </si>
  <si>
    <t>Прочие выплаты</t>
  </si>
  <si>
    <t>212.1</t>
  </si>
  <si>
    <t>оплата стоимости проезда к месту отпуска и обратно лицам, работающим в районах Крайнего Севера и приравненных к ним местностях</t>
  </si>
  <si>
    <t>212.2</t>
  </si>
  <si>
    <t>компенсации расходов, связанных с переездом из районов Крайнего Севера</t>
  </si>
  <si>
    <t>суточные при служебных командировках</t>
  </si>
  <si>
    <t>Начисления на оплату труда</t>
  </si>
  <si>
    <t>Услуги связи</t>
  </si>
  <si>
    <t>Транспортные услуги</t>
  </si>
  <si>
    <t>222.1</t>
  </si>
  <si>
    <t>222.2</t>
  </si>
  <si>
    <t>Коммунальные услуги</t>
  </si>
  <si>
    <t>223.1</t>
  </si>
  <si>
    <t>Арендная плата за пользование имуществом</t>
  </si>
  <si>
    <t>225.1</t>
  </si>
  <si>
    <t xml:space="preserve">содержание в чистоте помещений, зданий, дворов, иного имущества </t>
  </si>
  <si>
    <t>225.2</t>
  </si>
  <si>
    <t>Перечисления другим бюджетам
бюджетной системы Российской Федерации</t>
  </si>
  <si>
    <t>Пенсии, пособия и выплаты
по пенсионному, социальному и медицинскому
страхованию населения</t>
  </si>
  <si>
    <t>Пособия по социальной помощи населению</t>
  </si>
  <si>
    <t>262.1</t>
  </si>
  <si>
    <t>Пенсии, пособия, выплачиваемые   организациями   сектора государственного управления</t>
  </si>
  <si>
    <t>Прочие расходы (расшифровать в приложении 2)</t>
  </si>
  <si>
    <t>Увеличение стоимости основных средств</t>
  </si>
  <si>
    <t>310.1</t>
  </si>
  <si>
    <t>310.2</t>
  </si>
  <si>
    <t>310.3</t>
  </si>
  <si>
    <t>Увеличение стоимости нематериальных активов</t>
  </si>
  <si>
    <t>Увеличение стоимости материальных запасов</t>
  </si>
  <si>
    <t>340.1</t>
  </si>
  <si>
    <t xml:space="preserve">продукты питания </t>
  </si>
  <si>
    <t>горюче-смазочные материалы</t>
  </si>
  <si>
    <t>прочие материальные запасы</t>
  </si>
  <si>
    <t xml:space="preserve">  * 1</t>
  </si>
  <si>
    <t>Недофинансирование расходов бюджета против утверждённых назначений</t>
  </si>
  <si>
    <t>Принятие денежных обязательств муниципальными бюджетными учреждениями сверх доведённых до них лимитов бюджетных обязательств и сметы доходов и расходов</t>
  </si>
  <si>
    <t>Другие причины (указать)</t>
  </si>
  <si>
    <t>Работы,услуги по содержанию имущества</t>
  </si>
  <si>
    <t>Прочие работы, услуги (расшифровать в приложении 1)</t>
  </si>
  <si>
    <t>Обслуживание внутреннего долга</t>
  </si>
  <si>
    <t>Безвозмездные перечисления организациям</t>
  </si>
  <si>
    <t>Безвозмездные перечисления государственным и муниципальным организациям</t>
  </si>
  <si>
    <t>Безвозмездные перечисления организациям, за исключением государственных и муниципальных организаций</t>
  </si>
  <si>
    <t>Пособия,компенсации, выплаты,обусловленные статусом сотрудников:</t>
  </si>
  <si>
    <t>212.1.1</t>
  </si>
  <si>
    <t>212.1.2</t>
  </si>
  <si>
    <t>212.1.3</t>
  </si>
  <si>
    <t>212.1.4</t>
  </si>
  <si>
    <t>212.1.5</t>
  </si>
  <si>
    <t>прочие компенсации (возмещение расходов организаций, оказывающих жилищно-коммунальные услуги, работникам бюджетной сферы в установленных заонодательством РФ случаях</t>
  </si>
  <si>
    <t>ежемесячная денежная компенсация на приобретение книгоиздательской продукции и периодических изданий</t>
  </si>
  <si>
    <t>другие аналогичные расходы 212.1</t>
  </si>
  <si>
    <r>
      <t>Провозная плата по договорам перевозки пассажиров и багажа</t>
    </r>
    <r>
      <rPr>
        <i/>
        <sz val="8"/>
        <rFont val="Times New Roman Cyr"/>
        <family val="1"/>
      </rPr>
      <t xml:space="preserve"> (услуги по перевозке,  оплата проезда по служебным командировкам, оплата услуг по перевозке отдельных категорий)</t>
    </r>
  </si>
  <si>
    <r>
      <t>Провозная плата по договорам перевозки грузов (</t>
    </r>
    <r>
      <rPr>
        <i/>
        <sz val="8"/>
        <rFont val="Times New Roman CYR"/>
        <family val="0"/>
      </rPr>
      <t>доставка топлива и ГСМ, транспортно-экспедиционные услуги</t>
    </r>
    <r>
      <rPr>
        <sz val="8"/>
        <rFont val="Times New Roman CYR"/>
        <family val="0"/>
      </rPr>
      <t>)</t>
    </r>
  </si>
  <si>
    <r>
      <t xml:space="preserve">Другие расходы по оплате транспортных услуг </t>
    </r>
    <r>
      <rPr>
        <i/>
        <sz val="8"/>
        <rFont val="Times New Roman CYR"/>
        <family val="0"/>
      </rPr>
      <t>(возмещение расходов за пользование на транспорте постельными принадлежностями, сборы проездных докусментов,оплата договоров гражданско-правового-характера, заеключенных с физ.лицами на оказание транспортных услуг)</t>
    </r>
  </si>
  <si>
    <t>Оплата услуг отопления, горячего и холодного водоснабжения, предоставления газа и электроэнергии</t>
  </si>
  <si>
    <t>223.1.1</t>
  </si>
  <si>
    <t>223.1.2</t>
  </si>
  <si>
    <t>оплата по тарифам за коммунальные услуги</t>
  </si>
  <si>
    <t>оплата услуг канализации, водоотведения,включая оплату по повышенному тарифу</t>
  </si>
  <si>
    <r>
      <t>Другие расходы по оплате коммунальных услуг (</t>
    </r>
    <r>
      <rPr>
        <i/>
        <sz val="8"/>
        <rFont val="Times New Roman CYR"/>
        <family val="0"/>
      </rPr>
      <t>оплата техноогических нужд, оплата транспортировки и др. расходы)</t>
    </r>
  </si>
  <si>
    <t>ремонт (текущий и капитальный) и рестраврация нефинансовых активов</t>
  </si>
  <si>
    <t>другие  расходы по содержанию имущества</t>
  </si>
  <si>
    <t>противопожарные мероприятия, связанные с содержанием имущества</t>
  </si>
  <si>
    <t>пусконаладочные работы</t>
  </si>
  <si>
    <t>пособия за счет средств бюджетов (кроме ФСС РФ)</t>
  </si>
  <si>
    <t>Реконструкция, дооборудование,модернизация</t>
  </si>
  <si>
    <t>Приобретение (изготовление) основных средств</t>
  </si>
  <si>
    <r>
      <t>приобретение материальных запасов</t>
    </r>
    <r>
      <rPr>
        <i/>
        <sz val="8"/>
        <rFont val="Times New Roman Cyr"/>
        <family val="1"/>
      </rPr>
      <t xml:space="preserve"> </t>
    </r>
  </si>
  <si>
    <t>340.1.1</t>
  </si>
  <si>
    <t>340.1.2</t>
  </si>
  <si>
    <t>340.1.3</t>
  </si>
  <si>
    <t>340.1.4</t>
  </si>
  <si>
    <t>340.1.5</t>
  </si>
  <si>
    <t>340.1.6</t>
  </si>
  <si>
    <t>медикаменты и перевязочные средства</t>
  </si>
  <si>
    <t>мягкий инвентарь</t>
  </si>
  <si>
    <t>материальные запасы в составе имущества казны</t>
  </si>
  <si>
    <t>Приложение 1 к справочной таблице</t>
  </si>
  <si>
    <t>тыс.рублей</t>
  </si>
  <si>
    <t>№ п/п</t>
  </si>
  <si>
    <t>Наименование расходов</t>
  </si>
  <si>
    <t>итого</t>
  </si>
  <si>
    <t>Приложение 2 к справочной таблице</t>
  </si>
  <si>
    <t>Расшифровка кода 226  "Прочие работы, услуги"</t>
  </si>
  <si>
    <t>ВНИМАНИЕ! ВНЕСЕНИЕ ДОПОЛНИТЕЛЬНЫХ ФОРМУЛ,  КОЛОНОК НЕ ДОПУСКАЕТСЯ!</t>
  </si>
  <si>
    <t>Итого</t>
  </si>
  <si>
    <t>ВНИМАНИЕ! ВНЕСЕНИЕ ДОПОЛНИТЕЛЬНЫХ ФОРМУЛ, КОЛОНОК НЕ ДОПУСКАЕТСЯ!</t>
  </si>
  <si>
    <t>Расшифровка кода 290 "Прочие расходы"</t>
  </si>
  <si>
    <t xml:space="preserve">Исполнитель </t>
  </si>
  <si>
    <r>
      <t xml:space="preserve">Другие выплаты по социальной помощи </t>
    </r>
    <r>
      <rPr>
        <i/>
        <sz val="8"/>
        <rFont val="Times New Roman CYR"/>
        <family val="0"/>
      </rPr>
      <t>(в т.ч. районные программы соцзащиты, обеспечение мер соц. поддержки)</t>
    </r>
  </si>
  <si>
    <t>Инвестиции в строительство объектов основных средств</t>
  </si>
  <si>
    <t>340.1.7</t>
  </si>
  <si>
    <t>строительные материалы</t>
  </si>
  <si>
    <t>фонд оплаты труда</t>
  </si>
  <si>
    <t>взносы по обязательному социальному страхованию на выплаты денежного содержания и иные выплаты работникам</t>
  </si>
  <si>
    <t>по коммунальным услугам</t>
  </si>
  <si>
    <t>по пособиям по социальной помощи населению</t>
  </si>
  <si>
    <t>СПРАВОЧНО (по ф. 0503387) всего, в т.ч.:</t>
  </si>
  <si>
    <t>в том числе</t>
  </si>
  <si>
    <t>задолженность текущего года</t>
  </si>
  <si>
    <t>7(4-3)</t>
  </si>
  <si>
    <t>задолженность предыдущего года</t>
  </si>
  <si>
    <t>Администрация городского поселения "Рабочий поселок многовершинный" Николаевского муниципального района Хабаровского края</t>
  </si>
  <si>
    <t>ПРОСРОЧЕННАЯ КРЕДИТОРСКАЯ ЗАДОЛЖЕННОСТЬ</t>
  </si>
  <si>
    <t>Главный бухгалтер</t>
  </si>
  <si>
    <t>О.В. Степанова</t>
  </si>
  <si>
    <t>на 01.01.2017</t>
  </si>
  <si>
    <t>на 01.01.2018</t>
  </si>
  <si>
    <t>Изменение  с 01.01.2017 по 01.01.2018</t>
  </si>
  <si>
    <t>на 01.01.18 (начало года)</t>
  </si>
  <si>
    <t>И.о. главы администрации</t>
  </si>
  <si>
    <t>М.С. Кривоног</t>
  </si>
  <si>
    <t>Степанова Ольга Владимировна телефон 31-394</t>
  </si>
  <si>
    <t>на 01.08.18 (текущая дата)</t>
  </si>
  <si>
    <t>Изменение  с 01.01.18 по 01.08.18</t>
  </si>
  <si>
    <t>на 01.08.2018</t>
  </si>
  <si>
    <t>Изменение  с 01.01.2018 по 01.08.2018</t>
  </si>
  <si>
    <r>
      <t xml:space="preserve">Справочная таблица к отчету об исполнении местного бюджета по состоянию на </t>
    </r>
    <r>
      <rPr>
        <b/>
        <sz val="10"/>
        <rFont val="Times New Roman CYR"/>
        <family val="1"/>
      </rPr>
      <t>1 АВГУСТА  2018   года</t>
    </r>
    <r>
      <rPr>
        <sz val="10"/>
        <rFont val="Times New Roman CYR"/>
        <family val="1"/>
      </rPr>
      <t xml:space="preserve"> </t>
    </r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</si>
</sst>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0000"/>
    <numFmt numFmtId="174" formatCode="0.0000"/>
    <numFmt numFmtId="175" formatCode="0.000"/>
    <numFmt numFmtId="176" formatCode="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"/>
    <numFmt numFmtId="182" formatCode="#,##0.000000000000"/>
    <numFmt numFmtId="183" formatCode="#,##0.0000"/>
    <numFmt numFmtId="184" formatCode="#,##0.00000"/>
    <numFmt numFmtId="185" formatCode="#,##0.0000000000000"/>
    <numFmt numFmtId="186" formatCode="#,##0.00000_ ;\-#,##0.00000\ "/>
    <numFmt numFmtId="187" formatCode="#,##0.000000"/>
  </numFmts>
  <fonts count="3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Times New Roman CYR"/>
      <family val="1"/>
    </font>
    <font>
      <sz val="10"/>
      <name val="Times New Roman CYR"/>
      <family val="1"/>
    </font>
    <font>
      <b/>
      <sz val="10"/>
      <name val="Times New Roman CYR"/>
      <family val="1"/>
    </font>
    <font>
      <sz val="6"/>
      <name val="Times New Roman CYR"/>
      <family val="1"/>
    </font>
    <font>
      <b/>
      <sz val="6"/>
      <name val="Times New Roman CYR"/>
      <family val="1"/>
    </font>
    <font>
      <b/>
      <sz val="8"/>
      <name val="Times New Roman CYR"/>
      <family val="1"/>
    </font>
    <font>
      <b/>
      <sz val="12"/>
      <color indexed="10"/>
      <name val="Times New Roman CYR"/>
      <family val="1"/>
    </font>
    <font>
      <i/>
      <sz val="8"/>
      <name val="Times New Roman Cyr"/>
      <family val="1"/>
    </font>
    <font>
      <sz val="8"/>
      <name val="Times New Roman CYR"/>
      <family val="1"/>
    </font>
    <font>
      <i/>
      <sz val="10"/>
      <name val="Times New Roman CYR"/>
      <family val="1"/>
    </font>
    <font>
      <i/>
      <sz val="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 CYR"/>
      <family val="1"/>
    </font>
    <font>
      <sz val="11"/>
      <name val="Times New Roman CYR"/>
      <family val="1"/>
    </font>
    <font>
      <sz val="14"/>
      <color indexed="8"/>
      <name val="times new roman"/>
      <family val="2"/>
    </font>
    <font>
      <sz val="14"/>
      <color indexed="9"/>
      <name val="times new roman"/>
      <family val="2"/>
    </font>
    <font>
      <sz val="14"/>
      <color theme="1"/>
      <name val="times new roman"/>
      <family val="2"/>
    </font>
    <font>
      <sz val="14"/>
      <color theme="0"/>
      <name val="times new roman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35" fillId="3" borderId="0" applyNumberFormat="0" applyBorder="0" applyAlignment="0" applyProtection="0"/>
    <xf numFmtId="0" fontId="14" fillId="4" borderId="0" applyNumberFormat="0" applyBorder="0" applyAlignment="0" applyProtection="0"/>
    <xf numFmtId="0" fontId="35" fillId="5" borderId="0" applyNumberFormat="0" applyBorder="0" applyAlignment="0" applyProtection="0"/>
    <xf numFmtId="0" fontId="14" fillId="6" borderId="0" applyNumberFormat="0" applyBorder="0" applyAlignment="0" applyProtection="0"/>
    <xf numFmtId="0" fontId="35" fillId="7" borderId="0" applyNumberFormat="0" applyBorder="0" applyAlignment="0" applyProtection="0"/>
    <xf numFmtId="0" fontId="14" fillId="8" borderId="0" applyNumberFormat="0" applyBorder="0" applyAlignment="0" applyProtection="0"/>
    <xf numFmtId="0" fontId="35" fillId="9" borderId="0" applyNumberFormat="0" applyBorder="0" applyAlignment="0" applyProtection="0"/>
    <xf numFmtId="0" fontId="14" fillId="10" borderId="0" applyNumberFormat="0" applyBorder="0" applyAlignment="0" applyProtection="0"/>
    <xf numFmtId="0" fontId="35" fillId="11" borderId="0" applyNumberFormat="0" applyBorder="0" applyAlignment="0" applyProtection="0"/>
    <xf numFmtId="0" fontId="14" fillId="12" borderId="0" applyNumberFormat="0" applyBorder="0" applyAlignment="0" applyProtection="0"/>
    <xf numFmtId="0" fontId="35" fillId="13" borderId="0" applyNumberFormat="0" applyBorder="0" applyAlignment="0" applyProtection="0"/>
    <xf numFmtId="0" fontId="14" fillId="14" borderId="0" applyNumberFormat="0" applyBorder="0" applyAlignment="0" applyProtection="0"/>
    <xf numFmtId="0" fontId="35" fillId="15" borderId="0" applyNumberFormat="0" applyBorder="0" applyAlignment="0" applyProtection="0"/>
    <xf numFmtId="0" fontId="14" fillId="16" borderId="0" applyNumberFormat="0" applyBorder="0" applyAlignment="0" applyProtection="0"/>
    <xf numFmtId="0" fontId="35" fillId="17" borderId="0" applyNumberFormat="0" applyBorder="0" applyAlignment="0" applyProtection="0"/>
    <xf numFmtId="0" fontId="14" fillId="18" borderId="0" applyNumberFormat="0" applyBorder="0" applyAlignment="0" applyProtection="0"/>
    <xf numFmtId="0" fontId="35" fillId="19" borderId="0" applyNumberFormat="0" applyBorder="0" applyAlignment="0" applyProtection="0"/>
    <xf numFmtId="0" fontId="14" fillId="8" borderId="0" applyNumberFormat="0" applyBorder="0" applyAlignment="0" applyProtection="0"/>
    <xf numFmtId="0" fontId="35" fillId="20" borderId="0" applyNumberFormat="0" applyBorder="0" applyAlignment="0" applyProtection="0"/>
    <xf numFmtId="0" fontId="14" fillId="14" borderId="0" applyNumberFormat="0" applyBorder="0" applyAlignment="0" applyProtection="0"/>
    <xf numFmtId="0" fontId="35" fillId="21" borderId="0" applyNumberFormat="0" applyBorder="0" applyAlignment="0" applyProtection="0"/>
    <xf numFmtId="0" fontId="14" fillId="22" borderId="0" applyNumberFormat="0" applyBorder="0" applyAlignment="0" applyProtection="0"/>
    <xf numFmtId="0" fontId="35" fillId="23" borderId="0" applyNumberFormat="0" applyBorder="0" applyAlignment="0" applyProtection="0"/>
    <xf numFmtId="0" fontId="15" fillId="24" borderId="0" applyNumberFormat="0" applyBorder="0" applyAlignment="0" applyProtection="0"/>
    <xf numFmtId="0" fontId="36" fillId="25" borderId="0" applyNumberFormat="0" applyBorder="0" applyAlignment="0" applyProtection="0"/>
    <xf numFmtId="0" fontId="15" fillId="16" borderId="0" applyNumberFormat="0" applyBorder="0" applyAlignment="0" applyProtection="0"/>
    <xf numFmtId="0" fontId="36" fillId="26" borderId="0" applyNumberFormat="0" applyBorder="0" applyAlignment="0" applyProtection="0"/>
    <xf numFmtId="0" fontId="15" fillId="18" borderId="0" applyNumberFormat="0" applyBorder="0" applyAlignment="0" applyProtection="0"/>
    <xf numFmtId="0" fontId="36" fillId="27" borderId="0" applyNumberFormat="0" applyBorder="0" applyAlignment="0" applyProtection="0"/>
    <xf numFmtId="0" fontId="15" fillId="28" borderId="0" applyNumberFormat="0" applyBorder="0" applyAlignment="0" applyProtection="0"/>
    <xf numFmtId="0" fontId="36" fillId="29" borderId="0" applyNumberFormat="0" applyBorder="0" applyAlignment="0" applyProtection="0"/>
    <xf numFmtId="0" fontId="15" fillId="30" borderId="0" applyNumberFormat="0" applyBorder="0" applyAlignment="0" applyProtection="0"/>
    <xf numFmtId="0" fontId="36" fillId="31" borderId="0" applyNumberFormat="0" applyBorder="0" applyAlignment="0" applyProtection="0"/>
    <xf numFmtId="0" fontId="15" fillId="32" borderId="0" applyNumberFormat="0" applyBorder="0" applyAlignment="0" applyProtection="0"/>
    <xf numFmtId="0" fontId="36" fillId="33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6" borderId="0" applyNumberFormat="0" applyBorder="0" applyAlignment="0" applyProtection="0"/>
    <xf numFmtId="0" fontId="15" fillId="28" borderId="0" applyNumberFormat="0" applyBorder="0" applyAlignment="0" applyProtection="0"/>
    <xf numFmtId="0" fontId="15" fillId="30" borderId="0" applyNumberFormat="0" applyBorder="0" applyAlignment="0" applyProtection="0"/>
    <xf numFmtId="0" fontId="15" fillId="37" borderId="0" applyNumberFormat="0" applyBorder="0" applyAlignment="0" applyProtection="0"/>
    <xf numFmtId="0" fontId="16" fillId="12" borderId="1" applyNumberFormat="0" applyAlignment="0" applyProtection="0"/>
    <xf numFmtId="0" fontId="17" fillId="38" borderId="2" applyNumberFormat="0" applyAlignment="0" applyProtection="0"/>
    <xf numFmtId="0" fontId="18" fillId="38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39" borderId="7" applyNumberFormat="0" applyAlignment="0" applyProtection="0"/>
    <xf numFmtId="0" fontId="24" fillId="0" borderId="0" applyNumberFormat="0" applyFill="0" applyBorder="0" applyAlignment="0" applyProtection="0"/>
    <xf numFmtId="0" fontId="25" fillId="40" borderId="0" applyNumberFormat="0" applyBorder="0" applyAlignment="0" applyProtection="0"/>
    <xf numFmtId="0" fontId="2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6" borderId="0" applyNumberFormat="0" applyBorder="0" applyAlignment="0" applyProtection="0"/>
  </cellStyleXfs>
  <cellXfs count="8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172" fontId="8" fillId="0" borderId="0" xfId="0" applyNumberFormat="1" applyFont="1" applyBorder="1" applyAlignment="1">
      <alignment horizontal="right"/>
    </xf>
    <xf numFmtId="172" fontId="5" fillId="0" borderId="0" xfId="0" applyNumberFormat="1" applyFont="1" applyFill="1" applyAlignment="1">
      <alignment horizontal="center" vertical="center"/>
    </xf>
    <xf numFmtId="172" fontId="9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5" fillId="0" borderId="10" xfId="0" applyFont="1" applyBorder="1" applyAlignment="1">
      <alignment wrapText="1"/>
    </xf>
    <xf numFmtId="0" fontId="5" fillId="0" borderId="0" xfId="0" applyFont="1" applyFill="1" applyAlignment="1">
      <alignment/>
    </xf>
    <xf numFmtId="0" fontId="8" fillId="0" borderId="0" xfId="0" applyFont="1" applyFill="1" applyAlignment="1">
      <alignment/>
    </xf>
    <xf numFmtId="172" fontId="8" fillId="0" borderId="0" xfId="0" applyNumberFormat="1" applyFont="1" applyFill="1" applyAlignment="1">
      <alignment/>
    </xf>
    <xf numFmtId="0" fontId="4" fillId="0" borderId="10" xfId="0" applyFont="1" applyBorder="1" applyAlignment="1">
      <alignment wrapText="1"/>
    </xf>
    <xf numFmtId="0" fontId="5" fillId="0" borderId="0" xfId="0" applyFont="1" applyFill="1" applyAlignment="1">
      <alignment horizontal="left"/>
    </xf>
    <xf numFmtId="0" fontId="12" fillId="0" borderId="0" xfId="0" applyFont="1" applyFill="1" applyAlignment="1">
      <alignment/>
    </xf>
    <xf numFmtId="172" fontId="5" fillId="0" borderId="0" xfId="0" applyNumberFormat="1" applyFont="1" applyFill="1" applyBorder="1" applyAlignment="1">
      <alignment/>
    </xf>
    <xf numFmtId="172" fontId="5" fillId="0" borderId="0" xfId="0" applyNumberFormat="1" applyFont="1" applyFill="1" applyAlignment="1">
      <alignment/>
    </xf>
    <xf numFmtId="176" fontId="5" fillId="0" borderId="0" xfId="0" applyNumberFormat="1" applyFont="1" applyFill="1" applyAlignment="1">
      <alignment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vertical="top"/>
    </xf>
    <xf numFmtId="0" fontId="4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172" fontId="4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/>
    </xf>
    <xf numFmtId="172" fontId="4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172" fontId="5" fillId="0" borderId="10" xfId="0" applyNumberFormat="1" applyFont="1" applyBorder="1" applyAlignment="1">
      <alignment/>
    </xf>
    <xf numFmtId="0" fontId="5" fillId="0" borderId="0" xfId="0" applyFont="1" applyAlignment="1">
      <alignment/>
    </xf>
    <xf numFmtId="0" fontId="4" fillId="0" borderId="11" xfId="0" applyFont="1" applyBorder="1" applyAlignment="1">
      <alignment vertical="center"/>
    </xf>
    <xf numFmtId="0" fontId="4" fillId="0" borderId="11" xfId="0" applyFont="1" applyBorder="1" applyAlignment="1">
      <alignment vertical="center" wrapText="1"/>
    </xf>
    <xf numFmtId="172" fontId="4" fillId="0" borderId="11" xfId="0" applyNumberFormat="1" applyFont="1" applyBorder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wrapText="1"/>
    </xf>
    <xf numFmtId="172" fontId="8" fillId="0" borderId="10" xfId="0" applyNumberFormat="1" applyFont="1" applyFill="1" applyBorder="1" applyAlignment="1">
      <alignment horizontal="right"/>
    </xf>
    <xf numFmtId="0" fontId="7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172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top"/>
    </xf>
    <xf numFmtId="0" fontId="5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horizontal="left" vertical="top" shrinkToFit="1"/>
    </xf>
    <xf numFmtId="0" fontId="11" fillId="0" borderId="10" xfId="0" applyFont="1" applyFill="1" applyBorder="1" applyAlignment="1">
      <alignment wrapText="1"/>
    </xf>
    <xf numFmtId="172" fontId="11" fillId="0" borderId="10" xfId="0" applyNumberFormat="1" applyFont="1" applyFill="1" applyBorder="1" applyAlignment="1">
      <alignment horizontal="right"/>
    </xf>
    <xf numFmtId="172" fontId="11" fillId="0" borderId="1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wrapText="1"/>
    </xf>
    <xf numFmtId="0" fontId="10" fillId="0" borderId="10" xfId="0" applyFont="1" applyFill="1" applyBorder="1" applyAlignment="1">
      <alignment horizontal="left" vertical="top" shrinkToFit="1"/>
    </xf>
    <xf numFmtId="0" fontId="10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left" wrapText="1"/>
    </xf>
    <xf numFmtId="0" fontId="11" fillId="0" borderId="10" xfId="0" applyFont="1" applyFill="1" applyBorder="1" applyAlignment="1">
      <alignment horizontal="left" vertical="top" shrinkToFit="1"/>
    </xf>
    <xf numFmtId="0" fontId="11" fillId="0" borderId="10" xfId="0" applyFont="1" applyFill="1" applyBorder="1" applyAlignment="1">
      <alignment horizontal="left" wrapText="1"/>
    </xf>
    <xf numFmtId="0" fontId="12" fillId="0" borderId="10" xfId="0" applyFont="1" applyFill="1" applyBorder="1" applyAlignment="1">
      <alignment wrapText="1"/>
    </xf>
    <xf numFmtId="0" fontId="10" fillId="0" borderId="10" xfId="0" applyFont="1" applyFill="1" applyBorder="1" applyAlignment="1">
      <alignment horizontal="left" wrapText="1"/>
    </xf>
    <xf numFmtId="0" fontId="13" fillId="0" borderId="10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left" vertical="top" shrinkToFit="1"/>
    </xf>
    <xf numFmtId="0" fontId="10" fillId="0" borderId="0" xfId="0" applyFont="1" applyFill="1" applyBorder="1" applyAlignment="1">
      <alignment horizontal="left" wrapText="1"/>
    </xf>
    <xf numFmtId="172" fontId="11" fillId="0" borderId="0" xfId="0" applyNumberFormat="1" applyFont="1" applyFill="1" applyBorder="1" applyAlignment="1">
      <alignment horizontal="right"/>
    </xf>
    <xf numFmtId="172" fontId="11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wrapText="1"/>
    </xf>
    <xf numFmtId="0" fontId="11" fillId="0" borderId="0" xfId="0" applyFont="1" applyAlignment="1">
      <alignment/>
    </xf>
    <xf numFmtId="0" fontId="32" fillId="0" borderId="0" xfId="0" applyFont="1" applyAlignment="1">
      <alignment horizont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Font="1" applyAlignment="1">
      <alignment horizont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2"/>
  <sheetViews>
    <sheetView tabSelected="1" view="pageBreakPreview" zoomScaleSheetLayoutView="100" zoomScalePageLayoutView="0" workbookViewId="0" topLeftCell="A1">
      <selection activeCell="B4" sqref="B4:H4"/>
    </sheetView>
  </sheetViews>
  <sheetFormatPr defaultColWidth="8.875" defaultRowHeight="12.75"/>
  <cols>
    <col min="1" max="1" width="6.00390625" style="1" customWidth="1"/>
    <col min="2" max="2" width="38.25390625" style="1" customWidth="1"/>
    <col min="3" max="3" width="9.75390625" style="1" customWidth="1"/>
    <col min="4" max="4" width="11.125" style="1" customWidth="1"/>
    <col min="5" max="5" width="14.25390625" style="1" customWidth="1"/>
    <col min="6" max="6" width="14.00390625" style="1" customWidth="1"/>
    <col min="7" max="7" width="10.75390625" style="1" customWidth="1"/>
    <col min="8" max="8" width="11.875" style="1" customWidth="1"/>
    <col min="9" max="9" width="11.25390625" style="2" customWidth="1"/>
    <col min="10" max="10" width="10.375" style="2" customWidth="1"/>
    <col min="11" max="16384" width="8.875" style="2" customWidth="1"/>
  </cols>
  <sheetData>
    <row r="1" spans="1:8" ht="27.75" customHeight="1">
      <c r="A1" s="66" t="s">
        <v>110</v>
      </c>
      <c r="B1" s="66"/>
      <c r="C1" s="66"/>
      <c r="D1" s="66"/>
      <c r="E1" s="66"/>
      <c r="F1" s="66"/>
      <c r="G1" s="66"/>
      <c r="H1" s="66"/>
    </row>
    <row r="2" spans="2:8" ht="12.75">
      <c r="B2" s="3"/>
      <c r="C2" s="3"/>
      <c r="D2" s="3"/>
      <c r="E2" s="3"/>
      <c r="F2" s="3"/>
      <c r="G2" s="3"/>
      <c r="H2" s="3"/>
    </row>
    <row r="3" spans="1:8" ht="12.75">
      <c r="A3" s="70" t="s">
        <v>125</v>
      </c>
      <c r="B3" s="71"/>
      <c r="C3" s="70"/>
      <c r="D3" s="70"/>
      <c r="E3" s="70"/>
      <c r="F3" s="70"/>
      <c r="G3" s="70"/>
      <c r="H3" s="72"/>
    </row>
    <row r="4" spans="2:8" ht="12.75">
      <c r="B4" s="73" t="s">
        <v>111</v>
      </c>
      <c r="C4" s="73"/>
      <c r="D4" s="73"/>
      <c r="E4" s="73"/>
      <c r="F4" s="73"/>
      <c r="G4" s="73"/>
      <c r="H4" s="73"/>
    </row>
    <row r="5" ht="12.75">
      <c r="H5" s="4" t="s">
        <v>0</v>
      </c>
    </row>
    <row r="6" spans="1:8" ht="60" customHeight="1">
      <c r="A6" s="67" t="s">
        <v>1</v>
      </c>
      <c r="B6" s="67" t="s">
        <v>2</v>
      </c>
      <c r="C6" s="67" t="s">
        <v>117</v>
      </c>
      <c r="D6" s="76" t="s">
        <v>121</v>
      </c>
      <c r="E6" s="74" t="s">
        <v>106</v>
      </c>
      <c r="F6" s="75"/>
      <c r="G6" s="67" t="s">
        <v>122</v>
      </c>
      <c r="H6" s="67" t="s">
        <v>3</v>
      </c>
    </row>
    <row r="7" spans="1:8" ht="38.25">
      <c r="A7" s="68"/>
      <c r="B7" s="68"/>
      <c r="C7" s="68"/>
      <c r="D7" s="77"/>
      <c r="E7" s="24" t="s">
        <v>109</v>
      </c>
      <c r="F7" s="24" t="s">
        <v>107</v>
      </c>
      <c r="G7" s="68"/>
      <c r="H7" s="68"/>
    </row>
    <row r="8" spans="1:8" s="7" customFormat="1" ht="15" customHeight="1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 t="s">
        <v>108</v>
      </c>
      <c r="H8" s="6">
        <v>8</v>
      </c>
    </row>
    <row r="9" spans="1:11" s="11" customFormat="1" ht="18.75" customHeight="1">
      <c r="A9" s="37"/>
      <c r="B9" s="38" t="s">
        <v>4</v>
      </c>
      <c r="C9" s="39">
        <f>C11+C12+C20+C21+C22+C26+C31+C32+C38+C39+C40+C43+C44+C45+C48+C49+C50+C54+C55</f>
        <v>0</v>
      </c>
      <c r="D9" s="39">
        <f>D11+D12+D20+D21+D22+D26+D31+D32+D38+D39+D40+D43+D44+D45+D48+D49+D50+D54+D55</f>
        <v>0</v>
      </c>
      <c r="E9" s="39">
        <f>E11+E12+E20+E21+E22+E26+E31+E32+E38+E39+E40+E43+E44+E45+E48+E49+E50+E54+E55</f>
        <v>0</v>
      </c>
      <c r="F9" s="39">
        <f>F11+F12+F20+F21+F22+F26+F31+F32+F38+F39+F40+F43+F44+F45+F48+F49+F50+F54+F55</f>
        <v>0</v>
      </c>
      <c r="G9" s="39">
        <f>D9-C9</f>
        <v>0</v>
      </c>
      <c r="H9" s="40"/>
      <c r="I9" s="8"/>
      <c r="J9" s="9"/>
      <c r="K9" s="10"/>
    </row>
    <row r="10" spans="1:10" s="7" customFormat="1" ht="12.75">
      <c r="A10" s="41"/>
      <c r="B10" s="38" t="s">
        <v>5</v>
      </c>
      <c r="C10" s="42"/>
      <c r="D10" s="42"/>
      <c r="E10" s="42"/>
      <c r="F10" s="42"/>
      <c r="G10" s="41"/>
      <c r="H10" s="43"/>
      <c r="J10" s="9"/>
    </row>
    <row r="11" spans="1:10" s="13" customFormat="1" ht="18" customHeight="1">
      <c r="A11" s="44">
        <v>211</v>
      </c>
      <c r="B11" s="38" t="s">
        <v>6</v>
      </c>
      <c r="C11" s="39"/>
      <c r="D11" s="39"/>
      <c r="E11" s="39"/>
      <c r="F11" s="39"/>
      <c r="G11" s="39">
        <f aca="true" t="shared" si="0" ref="G11:G47">D11-C11</f>
        <v>0</v>
      </c>
      <c r="H11" s="45"/>
      <c r="J11" s="9"/>
    </row>
    <row r="12" spans="1:11" s="14" customFormat="1" ht="12.75">
      <c r="A12" s="44">
        <v>212</v>
      </c>
      <c r="B12" s="38" t="s">
        <v>7</v>
      </c>
      <c r="C12" s="39">
        <f>C13+C19</f>
        <v>0</v>
      </c>
      <c r="D12" s="39">
        <f>D13+D19</f>
        <v>0</v>
      </c>
      <c r="E12" s="39">
        <f>E13+E19</f>
        <v>0</v>
      </c>
      <c r="F12" s="39">
        <f>F13+F19</f>
        <v>0</v>
      </c>
      <c r="G12" s="39">
        <f t="shared" si="0"/>
        <v>0</v>
      </c>
      <c r="H12" s="38"/>
      <c r="J12" s="9"/>
      <c r="K12" s="15"/>
    </row>
    <row r="13" spans="1:10" ht="22.5" customHeight="1">
      <c r="A13" s="46" t="s">
        <v>8</v>
      </c>
      <c r="B13" s="47" t="s">
        <v>50</v>
      </c>
      <c r="C13" s="48">
        <f>C14+C15+C16+C17+C18</f>
        <v>0</v>
      </c>
      <c r="D13" s="48">
        <f>D14+D15+D16+D17+D18</f>
        <v>0</v>
      </c>
      <c r="E13" s="48">
        <f>E14+E15+E16+E17+E18</f>
        <v>0</v>
      </c>
      <c r="F13" s="48">
        <f>F14+F15+F16+F17+F18</f>
        <v>0</v>
      </c>
      <c r="G13" s="49">
        <f>D13-C13</f>
        <v>0</v>
      </c>
      <c r="H13" s="50"/>
      <c r="J13" s="9"/>
    </row>
    <row r="14" spans="1:10" ht="36" customHeight="1">
      <c r="A14" s="51" t="s">
        <v>51</v>
      </c>
      <c r="B14" s="52" t="s">
        <v>9</v>
      </c>
      <c r="C14" s="48"/>
      <c r="D14" s="48"/>
      <c r="E14" s="48"/>
      <c r="F14" s="48"/>
      <c r="G14" s="49">
        <f aca="true" t="shared" si="1" ref="G14:G19">D14-C14</f>
        <v>0</v>
      </c>
      <c r="H14" s="50"/>
      <c r="J14" s="9"/>
    </row>
    <row r="15" spans="1:10" ht="22.5" customHeight="1">
      <c r="A15" s="51" t="s">
        <v>52</v>
      </c>
      <c r="B15" s="52" t="s">
        <v>11</v>
      </c>
      <c r="C15" s="48"/>
      <c r="D15" s="48"/>
      <c r="E15" s="48"/>
      <c r="F15" s="48"/>
      <c r="G15" s="49">
        <f t="shared" si="1"/>
        <v>0</v>
      </c>
      <c r="H15" s="50"/>
      <c r="J15" s="9"/>
    </row>
    <row r="16" spans="1:10" ht="15" customHeight="1">
      <c r="A16" s="51" t="s">
        <v>53</v>
      </c>
      <c r="B16" s="52" t="s">
        <v>12</v>
      </c>
      <c r="C16" s="48"/>
      <c r="D16" s="48"/>
      <c r="E16" s="48"/>
      <c r="F16" s="48"/>
      <c r="G16" s="49">
        <f t="shared" si="1"/>
        <v>0</v>
      </c>
      <c r="H16" s="50"/>
      <c r="J16" s="9"/>
    </row>
    <row r="17" spans="1:10" ht="35.25" customHeight="1">
      <c r="A17" s="51" t="s">
        <v>54</v>
      </c>
      <c r="B17" s="52" t="s">
        <v>57</v>
      </c>
      <c r="C17" s="48"/>
      <c r="D17" s="48"/>
      <c r="E17" s="48"/>
      <c r="F17" s="48"/>
      <c r="G17" s="49">
        <f t="shared" si="1"/>
        <v>0</v>
      </c>
      <c r="H17" s="50"/>
      <c r="J17" s="9"/>
    </row>
    <row r="18" spans="1:10" ht="13.5" customHeight="1">
      <c r="A18" s="51" t="s">
        <v>55</v>
      </c>
      <c r="B18" s="52" t="s">
        <v>58</v>
      </c>
      <c r="C18" s="48"/>
      <c r="D18" s="48"/>
      <c r="E18" s="48"/>
      <c r="F18" s="48"/>
      <c r="G18" s="49">
        <f t="shared" si="1"/>
        <v>0</v>
      </c>
      <c r="H18" s="50"/>
      <c r="J18" s="9"/>
    </row>
    <row r="19" spans="1:10" ht="43.5" customHeight="1">
      <c r="A19" s="46" t="s">
        <v>10</v>
      </c>
      <c r="B19" s="47" t="s">
        <v>56</v>
      </c>
      <c r="C19" s="48"/>
      <c r="D19" s="48"/>
      <c r="E19" s="48"/>
      <c r="F19" s="48"/>
      <c r="G19" s="49">
        <f t="shared" si="1"/>
        <v>0</v>
      </c>
      <c r="H19" s="50"/>
      <c r="J19" s="9"/>
    </row>
    <row r="20" spans="1:10" s="13" customFormat="1" ht="12.75">
      <c r="A20" s="44">
        <v>213</v>
      </c>
      <c r="B20" s="38" t="s">
        <v>13</v>
      </c>
      <c r="C20" s="39"/>
      <c r="D20" s="39"/>
      <c r="E20" s="39"/>
      <c r="F20" s="39"/>
      <c r="G20" s="39">
        <f t="shared" si="0"/>
        <v>0</v>
      </c>
      <c r="H20" s="45"/>
      <c r="J20" s="9"/>
    </row>
    <row r="21" spans="1:10" s="17" customFormat="1" ht="12.75">
      <c r="A21" s="44">
        <v>221</v>
      </c>
      <c r="B21" s="53" t="s">
        <v>14</v>
      </c>
      <c r="C21" s="39"/>
      <c r="D21" s="39"/>
      <c r="E21" s="39"/>
      <c r="F21" s="39"/>
      <c r="G21" s="39">
        <f t="shared" si="0"/>
        <v>0</v>
      </c>
      <c r="H21" s="54"/>
      <c r="J21" s="9"/>
    </row>
    <row r="22" spans="1:10" s="13" customFormat="1" ht="12.75">
      <c r="A22" s="44">
        <v>222</v>
      </c>
      <c r="B22" s="53" t="s">
        <v>15</v>
      </c>
      <c r="C22" s="39">
        <f>C23+C24+C25</f>
        <v>0</v>
      </c>
      <c r="D22" s="39">
        <f>D23+D24+D25</f>
        <v>0</v>
      </c>
      <c r="E22" s="39">
        <f>E23+E24+E25</f>
        <v>0</v>
      </c>
      <c r="F22" s="39">
        <f>F23+F24+F25</f>
        <v>0</v>
      </c>
      <c r="G22" s="39">
        <f t="shared" si="0"/>
        <v>0</v>
      </c>
      <c r="H22" s="45"/>
      <c r="J22" s="9"/>
    </row>
    <row r="23" spans="1:10" ht="45" customHeight="1">
      <c r="A23" s="55" t="s">
        <v>16</v>
      </c>
      <c r="B23" s="47" t="s">
        <v>59</v>
      </c>
      <c r="C23" s="48"/>
      <c r="D23" s="49"/>
      <c r="E23" s="49"/>
      <c r="F23" s="49"/>
      <c r="G23" s="49">
        <f t="shared" si="0"/>
        <v>0</v>
      </c>
      <c r="H23" s="50"/>
      <c r="J23" s="9"/>
    </row>
    <row r="24" spans="1:10" ht="31.5" customHeight="1">
      <c r="A24" s="55" t="s">
        <v>17</v>
      </c>
      <c r="B24" s="47" t="s">
        <v>60</v>
      </c>
      <c r="C24" s="48"/>
      <c r="D24" s="49"/>
      <c r="E24" s="49"/>
      <c r="F24" s="49"/>
      <c r="G24" s="49">
        <f t="shared" si="0"/>
        <v>0</v>
      </c>
      <c r="H24" s="50"/>
      <c r="J24" s="9"/>
    </row>
    <row r="25" spans="1:10" ht="70.5" customHeight="1">
      <c r="A25" s="55">
        <v>222.3</v>
      </c>
      <c r="B25" s="47" t="s">
        <v>61</v>
      </c>
      <c r="C25" s="48"/>
      <c r="D25" s="49"/>
      <c r="E25" s="49"/>
      <c r="F25" s="49"/>
      <c r="G25" s="49">
        <f t="shared" si="0"/>
        <v>0</v>
      </c>
      <c r="H25" s="50"/>
      <c r="J25" s="9"/>
    </row>
    <row r="26" spans="1:10" s="13" customFormat="1" ht="12.75">
      <c r="A26" s="44">
        <v>223</v>
      </c>
      <c r="B26" s="53" t="s">
        <v>18</v>
      </c>
      <c r="C26" s="39">
        <f>C27+C30</f>
        <v>0</v>
      </c>
      <c r="D26" s="39">
        <f>D27+D30</f>
        <v>0</v>
      </c>
      <c r="E26" s="39">
        <f>E27+E30</f>
        <v>0</v>
      </c>
      <c r="F26" s="39">
        <f>F27+F30</f>
        <v>0</v>
      </c>
      <c r="G26" s="39">
        <f t="shared" si="0"/>
        <v>0</v>
      </c>
      <c r="H26" s="45"/>
      <c r="J26" s="9"/>
    </row>
    <row r="27" spans="1:10" s="18" customFormat="1" ht="33.75">
      <c r="A27" s="55" t="s">
        <v>19</v>
      </c>
      <c r="B27" s="56" t="s">
        <v>62</v>
      </c>
      <c r="C27" s="48">
        <f>C28+C29</f>
        <v>0</v>
      </c>
      <c r="D27" s="48">
        <f>D28+D29</f>
        <v>0</v>
      </c>
      <c r="E27" s="48">
        <f>E28+E29</f>
        <v>0</v>
      </c>
      <c r="F27" s="48">
        <f>F28+F29</f>
        <v>0</v>
      </c>
      <c r="G27" s="49">
        <f t="shared" si="0"/>
        <v>0</v>
      </c>
      <c r="H27" s="57"/>
      <c r="J27" s="9"/>
    </row>
    <row r="28" spans="1:10" s="18" customFormat="1" ht="12.75">
      <c r="A28" s="55" t="s">
        <v>63</v>
      </c>
      <c r="B28" s="58" t="s">
        <v>65</v>
      </c>
      <c r="C28" s="48"/>
      <c r="D28" s="48"/>
      <c r="E28" s="48"/>
      <c r="F28" s="48"/>
      <c r="G28" s="49">
        <f t="shared" si="0"/>
        <v>0</v>
      </c>
      <c r="H28" s="57"/>
      <c r="J28" s="9"/>
    </row>
    <row r="29" spans="1:10" s="18" customFormat="1" ht="21.75" customHeight="1">
      <c r="A29" s="55" t="s">
        <v>64</v>
      </c>
      <c r="B29" s="58" t="s">
        <v>66</v>
      </c>
      <c r="C29" s="48"/>
      <c r="D29" s="48"/>
      <c r="E29" s="48"/>
      <c r="F29" s="48"/>
      <c r="G29" s="49">
        <f t="shared" si="0"/>
        <v>0</v>
      </c>
      <c r="H29" s="57"/>
      <c r="J29" s="9"/>
    </row>
    <row r="30" spans="1:10" s="18" customFormat="1" ht="33" customHeight="1">
      <c r="A30" s="55">
        <v>223.2</v>
      </c>
      <c r="B30" s="56" t="s">
        <v>67</v>
      </c>
      <c r="C30" s="48"/>
      <c r="D30" s="48"/>
      <c r="E30" s="48"/>
      <c r="F30" s="48"/>
      <c r="G30" s="49">
        <f t="shared" si="0"/>
        <v>0</v>
      </c>
      <c r="H30" s="57"/>
      <c r="J30" s="9"/>
    </row>
    <row r="31" spans="1:10" s="13" customFormat="1" ht="18" customHeight="1">
      <c r="A31" s="44">
        <v>224</v>
      </c>
      <c r="B31" s="53" t="s">
        <v>20</v>
      </c>
      <c r="C31" s="39"/>
      <c r="D31" s="39"/>
      <c r="E31" s="39"/>
      <c r="F31" s="39"/>
      <c r="G31" s="39">
        <f t="shared" si="0"/>
        <v>0</v>
      </c>
      <c r="H31" s="45"/>
      <c r="J31" s="9"/>
    </row>
    <row r="32" spans="1:11" s="13" customFormat="1" ht="12.75">
      <c r="A32" s="44">
        <v>225</v>
      </c>
      <c r="B32" s="53" t="s">
        <v>44</v>
      </c>
      <c r="C32" s="39">
        <f>C33+C34+C35+C36+C37</f>
        <v>0</v>
      </c>
      <c r="D32" s="39">
        <f>D33+D34+D35+D36+D37</f>
        <v>0</v>
      </c>
      <c r="E32" s="39">
        <f>E33+E34+E35+E36+E37</f>
        <v>0</v>
      </c>
      <c r="F32" s="39">
        <f>F33+F34+F35+F36+F37</f>
        <v>0</v>
      </c>
      <c r="G32" s="39">
        <f t="shared" si="0"/>
        <v>0</v>
      </c>
      <c r="H32" s="45"/>
      <c r="J32" s="9"/>
      <c r="K32" s="19"/>
    </row>
    <row r="33" spans="1:10" s="18" customFormat="1" ht="21.75" customHeight="1">
      <c r="A33" s="51" t="s">
        <v>21</v>
      </c>
      <c r="B33" s="58" t="s">
        <v>22</v>
      </c>
      <c r="C33" s="48"/>
      <c r="D33" s="48"/>
      <c r="E33" s="48"/>
      <c r="F33" s="48"/>
      <c r="G33" s="49">
        <f t="shared" si="0"/>
        <v>0</v>
      </c>
      <c r="H33" s="57"/>
      <c r="J33" s="9"/>
    </row>
    <row r="34" spans="1:10" s="18" customFormat="1" ht="23.25" customHeight="1">
      <c r="A34" s="51" t="s">
        <v>23</v>
      </c>
      <c r="B34" s="58" t="s">
        <v>68</v>
      </c>
      <c r="C34" s="48"/>
      <c r="D34" s="48"/>
      <c r="E34" s="48"/>
      <c r="F34" s="48"/>
      <c r="G34" s="49">
        <f t="shared" si="0"/>
        <v>0</v>
      </c>
      <c r="H34" s="57"/>
      <c r="J34" s="9"/>
    </row>
    <row r="35" spans="1:10" s="18" customFormat="1" ht="23.25" customHeight="1">
      <c r="A35" s="51">
        <v>225.3</v>
      </c>
      <c r="B35" s="58" t="s">
        <v>70</v>
      </c>
      <c r="C35" s="48"/>
      <c r="D35" s="48"/>
      <c r="E35" s="48"/>
      <c r="F35" s="48"/>
      <c r="G35" s="49">
        <f t="shared" si="0"/>
        <v>0</v>
      </c>
      <c r="H35" s="57"/>
      <c r="J35" s="9"/>
    </row>
    <row r="36" spans="1:10" s="18" customFormat="1" ht="15.75" customHeight="1">
      <c r="A36" s="51">
        <v>225.4</v>
      </c>
      <c r="B36" s="58" t="s">
        <v>71</v>
      </c>
      <c r="C36" s="48"/>
      <c r="D36" s="48"/>
      <c r="E36" s="48"/>
      <c r="F36" s="48"/>
      <c r="G36" s="49">
        <f t="shared" si="0"/>
        <v>0</v>
      </c>
      <c r="H36" s="57"/>
      <c r="J36" s="9"/>
    </row>
    <row r="37" spans="1:10" s="18" customFormat="1" ht="12.75">
      <c r="A37" s="51">
        <v>225.5</v>
      </c>
      <c r="B37" s="58" t="s">
        <v>69</v>
      </c>
      <c r="C37" s="48"/>
      <c r="D37" s="48"/>
      <c r="E37" s="48"/>
      <c r="F37" s="48"/>
      <c r="G37" s="49">
        <f t="shared" si="0"/>
        <v>0</v>
      </c>
      <c r="H37" s="57"/>
      <c r="J37" s="9"/>
    </row>
    <row r="38" spans="1:10" s="13" customFormat="1" ht="25.5" customHeight="1">
      <c r="A38" s="44">
        <v>226</v>
      </c>
      <c r="B38" s="53" t="s">
        <v>45</v>
      </c>
      <c r="C38" s="39"/>
      <c r="D38" s="39"/>
      <c r="E38" s="39"/>
      <c r="F38" s="39"/>
      <c r="G38" s="39">
        <f t="shared" si="0"/>
        <v>0</v>
      </c>
      <c r="H38" s="45"/>
      <c r="J38" s="9"/>
    </row>
    <row r="39" spans="1:10" s="13" customFormat="1" ht="12.75">
      <c r="A39" s="44">
        <v>231</v>
      </c>
      <c r="B39" s="53" t="s">
        <v>46</v>
      </c>
      <c r="C39" s="39"/>
      <c r="D39" s="39"/>
      <c r="E39" s="39"/>
      <c r="F39" s="39"/>
      <c r="G39" s="39">
        <f t="shared" si="0"/>
        <v>0</v>
      </c>
      <c r="H39" s="45"/>
      <c r="J39" s="9"/>
    </row>
    <row r="40" spans="1:10" s="13" customFormat="1" ht="19.5" customHeight="1">
      <c r="A40" s="44">
        <v>240</v>
      </c>
      <c r="B40" s="53" t="s">
        <v>47</v>
      </c>
      <c r="C40" s="39">
        <f>C41+C42</f>
        <v>0</v>
      </c>
      <c r="D40" s="39">
        <f>D41+D42</f>
        <v>0</v>
      </c>
      <c r="E40" s="39">
        <f>E41+E42</f>
        <v>0</v>
      </c>
      <c r="F40" s="39">
        <f>F41+F42</f>
        <v>0</v>
      </c>
      <c r="G40" s="39">
        <f t="shared" si="0"/>
        <v>0</v>
      </c>
      <c r="H40" s="45"/>
      <c r="J40" s="9"/>
    </row>
    <row r="41" spans="1:10" ht="25.5" customHeight="1">
      <c r="A41" s="55">
        <v>241</v>
      </c>
      <c r="B41" s="56" t="s">
        <v>48</v>
      </c>
      <c r="C41" s="48"/>
      <c r="D41" s="48"/>
      <c r="E41" s="48"/>
      <c r="F41" s="48"/>
      <c r="G41" s="49">
        <f t="shared" si="0"/>
        <v>0</v>
      </c>
      <c r="H41" s="50"/>
      <c r="J41" s="9"/>
    </row>
    <row r="42" spans="1:10" ht="35.25" customHeight="1">
      <c r="A42" s="55">
        <v>242</v>
      </c>
      <c r="B42" s="56" t="s">
        <v>49</v>
      </c>
      <c r="C42" s="48"/>
      <c r="D42" s="48"/>
      <c r="E42" s="48"/>
      <c r="F42" s="48"/>
      <c r="G42" s="49">
        <f t="shared" si="0"/>
        <v>0</v>
      </c>
      <c r="H42" s="50"/>
      <c r="J42" s="9"/>
    </row>
    <row r="43" spans="1:10" s="13" customFormat="1" ht="24" customHeight="1">
      <c r="A43" s="44">
        <v>251</v>
      </c>
      <c r="B43" s="53" t="s">
        <v>24</v>
      </c>
      <c r="C43" s="39"/>
      <c r="D43" s="39"/>
      <c r="E43" s="39"/>
      <c r="F43" s="39"/>
      <c r="G43" s="39">
        <f t="shared" si="0"/>
        <v>0</v>
      </c>
      <c r="H43" s="45"/>
      <c r="J43" s="9"/>
    </row>
    <row r="44" spans="1:10" s="13" customFormat="1" ht="36" customHeight="1">
      <c r="A44" s="44">
        <v>261</v>
      </c>
      <c r="B44" s="53" t="s">
        <v>25</v>
      </c>
      <c r="C44" s="39"/>
      <c r="D44" s="39"/>
      <c r="E44" s="39"/>
      <c r="F44" s="39"/>
      <c r="G44" s="39">
        <f t="shared" si="0"/>
        <v>0</v>
      </c>
      <c r="H44" s="45"/>
      <c r="J44" s="9"/>
    </row>
    <row r="45" spans="1:10" s="13" customFormat="1" ht="15.75" customHeight="1">
      <c r="A45" s="44">
        <v>262</v>
      </c>
      <c r="B45" s="53" t="s">
        <v>26</v>
      </c>
      <c r="C45" s="39">
        <f>C46+C47</f>
        <v>0</v>
      </c>
      <c r="D45" s="39">
        <f>D46+D47</f>
        <v>0</v>
      </c>
      <c r="E45" s="39">
        <f>E46+E47</f>
        <v>0</v>
      </c>
      <c r="F45" s="39">
        <f>F46+F47</f>
        <v>0</v>
      </c>
      <c r="G45" s="39">
        <f t="shared" si="0"/>
        <v>0</v>
      </c>
      <c r="H45" s="45"/>
      <c r="J45" s="9"/>
    </row>
    <row r="46" spans="1:10" ht="16.5" customHeight="1">
      <c r="A46" s="55" t="s">
        <v>27</v>
      </c>
      <c r="B46" s="56" t="s">
        <v>72</v>
      </c>
      <c r="C46" s="48"/>
      <c r="D46" s="48"/>
      <c r="E46" s="48"/>
      <c r="F46" s="48"/>
      <c r="G46" s="49">
        <f t="shared" si="0"/>
        <v>0</v>
      </c>
      <c r="H46" s="50"/>
      <c r="J46" s="9"/>
    </row>
    <row r="47" spans="1:10" ht="35.25" customHeight="1">
      <c r="A47" s="55">
        <v>262.2</v>
      </c>
      <c r="B47" s="56" t="s">
        <v>97</v>
      </c>
      <c r="C47" s="48"/>
      <c r="D47" s="48"/>
      <c r="E47" s="48"/>
      <c r="F47" s="48"/>
      <c r="G47" s="49">
        <f t="shared" si="0"/>
        <v>0</v>
      </c>
      <c r="H47" s="50"/>
      <c r="J47" s="9"/>
    </row>
    <row r="48" spans="1:10" s="13" customFormat="1" ht="33" customHeight="1">
      <c r="A48" s="44">
        <v>263</v>
      </c>
      <c r="B48" s="53" t="s">
        <v>28</v>
      </c>
      <c r="C48" s="39"/>
      <c r="D48" s="39"/>
      <c r="E48" s="39"/>
      <c r="F48" s="39"/>
      <c r="G48" s="39">
        <f aca="true" t="shared" si="2" ref="G48:G68">D48-C48</f>
        <v>0</v>
      </c>
      <c r="H48" s="45"/>
      <c r="J48" s="9"/>
    </row>
    <row r="49" spans="1:10" s="13" customFormat="1" ht="15" customHeight="1">
      <c r="A49" s="44">
        <v>290</v>
      </c>
      <c r="B49" s="53" t="s">
        <v>29</v>
      </c>
      <c r="C49" s="39"/>
      <c r="D49" s="39"/>
      <c r="E49" s="39"/>
      <c r="F49" s="39"/>
      <c r="G49" s="39">
        <f t="shared" si="2"/>
        <v>0</v>
      </c>
      <c r="H49" s="45"/>
      <c r="J49" s="9"/>
    </row>
    <row r="50" spans="1:11" s="13" customFormat="1" ht="17.25" customHeight="1">
      <c r="A50" s="44">
        <v>310</v>
      </c>
      <c r="B50" s="53" t="s">
        <v>30</v>
      </c>
      <c r="C50" s="39">
        <f>C51+C52+C53</f>
        <v>0</v>
      </c>
      <c r="D50" s="39">
        <f>D51+D52+D53</f>
        <v>0</v>
      </c>
      <c r="E50" s="39">
        <f>E51+E52+E53</f>
        <v>0</v>
      </c>
      <c r="F50" s="39">
        <f>F51+F52+F53</f>
        <v>0</v>
      </c>
      <c r="G50" s="39">
        <f t="shared" si="2"/>
        <v>0</v>
      </c>
      <c r="H50" s="45"/>
      <c r="J50" s="9"/>
      <c r="K50" s="20"/>
    </row>
    <row r="51" spans="1:10" ht="12.75">
      <c r="A51" s="51" t="s">
        <v>31</v>
      </c>
      <c r="B51" s="56" t="s">
        <v>74</v>
      </c>
      <c r="C51" s="48"/>
      <c r="D51" s="48"/>
      <c r="E51" s="48"/>
      <c r="F51" s="48"/>
      <c r="G51" s="49">
        <f t="shared" si="2"/>
        <v>0</v>
      </c>
      <c r="H51" s="50"/>
      <c r="J51" s="9"/>
    </row>
    <row r="52" spans="1:10" ht="15.75" customHeight="1">
      <c r="A52" s="51" t="s">
        <v>32</v>
      </c>
      <c r="B52" s="56" t="s">
        <v>73</v>
      </c>
      <c r="C52" s="48"/>
      <c r="D52" s="48"/>
      <c r="E52" s="48"/>
      <c r="F52" s="48"/>
      <c r="G52" s="49">
        <f t="shared" si="2"/>
        <v>0</v>
      </c>
      <c r="H52" s="50"/>
      <c r="J52" s="9"/>
    </row>
    <row r="53" spans="1:10" ht="22.5">
      <c r="A53" s="51" t="s">
        <v>33</v>
      </c>
      <c r="B53" s="56" t="s">
        <v>98</v>
      </c>
      <c r="C53" s="48"/>
      <c r="D53" s="48"/>
      <c r="E53" s="48"/>
      <c r="F53" s="48"/>
      <c r="G53" s="49">
        <f t="shared" si="2"/>
        <v>0</v>
      </c>
      <c r="H53" s="50"/>
      <c r="J53" s="9"/>
    </row>
    <row r="54" spans="1:10" s="13" customFormat="1" ht="17.25" customHeight="1">
      <c r="A54" s="44">
        <v>320</v>
      </c>
      <c r="B54" s="53" t="s">
        <v>34</v>
      </c>
      <c r="C54" s="39"/>
      <c r="D54" s="39"/>
      <c r="E54" s="39"/>
      <c r="F54" s="39"/>
      <c r="G54" s="39">
        <f t="shared" si="2"/>
        <v>0</v>
      </c>
      <c r="H54" s="45"/>
      <c r="J54" s="9"/>
    </row>
    <row r="55" spans="1:10" s="13" customFormat="1" ht="15.75" customHeight="1">
      <c r="A55" s="44">
        <v>340</v>
      </c>
      <c r="B55" s="53" t="s">
        <v>35</v>
      </c>
      <c r="C55" s="39">
        <f>C56</f>
        <v>0</v>
      </c>
      <c r="D55" s="39">
        <f>D56</f>
        <v>0</v>
      </c>
      <c r="E55" s="39">
        <f>E56</f>
        <v>0</v>
      </c>
      <c r="F55" s="39">
        <f>F56</f>
        <v>0</v>
      </c>
      <c r="G55" s="39">
        <f t="shared" si="2"/>
        <v>0</v>
      </c>
      <c r="H55" s="45"/>
      <c r="I55" s="21"/>
      <c r="J55" s="9"/>
    </row>
    <row r="56" spans="1:10" ht="12.75">
      <c r="A56" s="51" t="s">
        <v>36</v>
      </c>
      <c r="B56" s="56" t="s">
        <v>75</v>
      </c>
      <c r="C56" s="48">
        <f>SUM(C57:C63)</f>
        <v>0</v>
      </c>
      <c r="D56" s="48">
        <f>SUM(D57:D63)</f>
        <v>0</v>
      </c>
      <c r="E56" s="48">
        <f>SUM(E57:E63)</f>
        <v>0</v>
      </c>
      <c r="F56" s="48">
        <f>SUM(F57:F63)</f>
        <v>0</v>
      </c>
      <c r="G56" s="49">
        <f t="shared" si="2"/>
        <v>0</v>
      </c>
      <c r="H56" s="50"/>
      <c r="J56" s="9"/>
    </row>
    <row r="57" spans="1:10" ht="12.75">
      <c r="A57" s="51" t="s">
        <v>76</v>
      </c>
      <c r="B57" s="59" t="s">
        <v>82</v>
      </c>
      <c r="C57" s="48"/>
      <c r="D57" s="48"/>
      <c r="E57" s="48"/>
      <c r="F57" s="48"/>
      <c r="G57" s="49">
        <f t="shared" si="2"/>
        <v>0</v>
      </c>
      <c r="H57" s="50"/>
      <c r="J57" s="9"/>
    </row>
    <row r="58" spans="1:10" ht="12.75">
      <c r="A58" s="51" t="s">
        <v>77</v>
      </c>
      <c r="B58" s="58" t="s">
        <v>37</v>
      </c>
      <c r="C58" s="48"/>
      <c r="D58" s="48"/>
      <c r="E58" s="48"/>
      <c r="F58" s="48"/>
      <c r="G58" s="49">
        <f t="shared" si="2"/>
        <v>0</v>
      </c>
      <c r="H58" s="50"/>
      <c r="J58" s="9"/>
    </row>
    <row r="59" spans="1:10" ht="12.75">
      <c r="A59" s="51" t="s">
        <v>78</v>
      </c>
      <c r="B59" s="58" t="s">
        <v>38</v>
      </c>
      <c r="C59" s="48"/>
      <c r="D59" s="48"/>
      <c r="E59" s="48"/>
      <c r="F59" s="48"/>
      <c r="G59" s="49">
        <f t="shared" si="2"/>
        <v>0</v>
      </c>
      <c r="H59" s="50"/>
      <c r="J59" s="9"/>
    </row>
    <row r="60" spans="1:10" ht="12.75">
      <c r="A60" s="51" t="s">
        <v>79</v>
      </c>
      <c r="B60" s="58" t="s">
        <v>100</v>
      </c>
      <c r="C60" s="48"/>
      <c r="D60" s="48"/>
      <c r="E60" s="48"/>
      <c r="F60" s="48"/>
      <c r="G60" s="49">
        <f t="shared" si="2"/>
        <v>0</v>
      </c>
      <c r="H60" s="50"/>
      <c r="J60" s="9"/>
    </row>
    <row r="61" spans="1:10" ht="12.75">
      <c r="A61" s="51" t="s">
        <v>80</v>
      </c>
      <c r="B61" s="58" t="s">
        <v>83</v>
      </c>
      <c r="C61" s="48"/>
      <c r="D61" s="48"/>
      <c r="E61" s="48"/>
      <c r="F61" s="48"/>
      <c r="G61" s="49">
        <f t="shared" si="2"/>
        <v>0</v>
      </c>
      <c r="H61" s="50"/>
      <c r="J61" s="9"/>
    </row>
    <row r="62" spans="1:10" ht="12.75">
      <c r="A62" s="51" t="s">
        <v>81</v>
      </c>
      <c r="B62" s="58" t="s">
        <v>39</v>
      </c>
      <c r="C62" s="48"/>
      <c r="D62" s="48"/>
      <c r="E62" s="48"/>
      <c r="F62" s="48"/>
      <c r="G62" s="49">
        <f t="shared" si="2"/>
        <v>0</v>
      </c>
      <c r="H62" s="50"/>
      <c r="J62" s="9"/>
    </row>
    <row r="63" spans="1:10" ht="14.25" customHeight="1">
      <c r="A63" s="51" t="s">
        <v>99</v>
      </c>
      <c r="B63" s="58" t="s">
        <v>84</v>
      </c>
      <c r="C63" s="48"/>
      <c r="D63" s="48"/>
      <c r="E63" s="48"/>
      <c r="F63" s="48"/>
      <c r="G63" s="49">
        <f t="shared" si="2"/>
        <v>0</v>
      </c>
      <c r="H63" s="50"/>
      <c r="J63" s="9"/>
    </row>
    <row r="64" spans="1:10" ht="14.25" customHeight="1">
      <c r="A64" s="51"/>
      <c r="B64" s="58" t="s">
        <v>105</v>
      </c>
      <c r="C64" s="48"/>
      <c r="D64" s="48"/>
      <c r="E64" s="48"/>
      <c r="F64" s="48"/>
      <c r="G64" s="49">
        <f t="shared" si="2"/>
        <v>0</v>
      </c>
      <c r="H64" s="50"/>
      <c r="J64" s="9"/>
    </row>
    <row r="65" spans="1:10" ht="14.25" customHeight="1">
      <c r="A65" s="51">
        <v>1</v>
      </c>
      <c r="B65" s="58" t="s">
        <v>101</v>
      </c>
      <c r="C65" s="48"/>
      <c r="D65" s="48"/>
      <c r="E65" s="48"/>
      <c r="F65" s="48"/>
      <c r="G65" s="49">
        <f t="shared" si="2"/>
        <v>0</v>
      </c>
      <c r="H65" s="50"/>
      <c r="J65" s="9"/>
    </row>
    <row r="66" spans="1:10" ht="33.75">
      <c r="A66" s="51">
        <v>2</v>
      </c>
      <c r="B66" s="58" t="s">
        <v>102</v>
      </c>
      <c r="C66" s="48"/>
      <c r="D66" s="48"/>
      <c r="E66" s="48"/>
      <c r="F66" s="48"/>
      <c r="G66" s="49">
        <f t="shared" si="2"/>
        <v>0</v>
      </c>
      <c r="H66" s="50"/>
      <c r="J66" s="9"/>
    </row>
    <row r="67" spans="1:10" ht="14.25" customHeight="1">
      <c r="A67" s="51">
        <v>3</v>
      </c>
      <c r="B67" s="58" t="s">
        <v>103</v>
      </c>
      <c r="C67" s="48"/>
      <c r="D67" s="48"/>
      <c r="E67" s="48"/>
      <c r="F67" s="48"/>
      <c r="G67" s="49">
        <f t="shared" si="2"/>
        <v>0</v>
      </c>
      <c r="H67" s="50"/>
      <c r="J67" s="9"/>
    </row>
    <row r="68" spans="1:10" ht="15" customHeight="1">
      <c r="A68" s="51">
        <v>4</v>
      </c>
      <c r="B68" s="58" t="s">
        <v>104</v>
      </c>
      <c r="C68" s="48"/>
      <c r="D68" s="48"/>
      <c r="E68" s="48"/>
      <c r="F68" s="48"/>
      <c r="G68" s="49">
        <f t="shared" si="2"/>
        <v>0</v>
      </c>
      <c r="H68" s="50"/>
      <c r="J68" s="9"/>
    </row>
    <row r="69" spans="1:10" ht="14.25" customHeight="1" hidden="1">
      <c r="A69" s="60"/>
      <c r="B69" s="61"/>
      <c r="C69" s="62"/>
      <c r="D69" s="62"/>
      <c r="E69" s="62"/>
      <c r="F69" s="62"/>
      <c r="G69" s="63"/>
      <c r="H69" s="64"/>
      <c r="J69" s="9"/>
    </row>
    <row r="70" spans="1:10" ht="14.25" customHeight="1" hidden="1">
      <c r="A70" s="60"/>
      <c r="B70" s="61"/>
      <c r="C70" s="62"/>
      <c r="D70" s="62"/>
      <c r="E70" s="62"/>
      <c r="F70" s="62"/>
      <c r="G70" s="63"/>
      <c r="H70" s="64"/>
      <c r="J70" s="9"/>
    </row>
    <row r="71" spans="1:10" ht="14.25" customHeight="1" hidden="1">
      <c r="A71" s="60"/>
      <c r="B71" s="61"/>
      <c r="C71" s="62"/>
      <c r="D71" s="62"/>
      <c r="E71" s="62"/>
      <c r="F71" s="62"/>
      <c r="G71" s="63"/>
      <c r="H71" s="64"/>
      <c r="J71" s="9"/>
    </row>
    <row r="72" spans="1:10" ht="14.25" customHeight="1" hidden="1">
      <c r="A72" s="60"/>
      <c r="B72" s="61"/>
      <c r="C72" s="62"/>
      <c r="D72" s="62"/>
      <c r="E72" s="62"/>
      <c r="F72" s="62"/>
      <c r="G72" s="63"/>
      <c r="H72" s="64"/>
      <c r="J72" s="9"/>
    </row>
    <row r="73" ht="15.75" customHeight="1" hidden="1"/>
    <row r="74" spans="1:7" ht="13.5" customHeight="1">
      <c r="A74" s="22" t="s">
        <v>40</v>
      </c>
      <c r="B74" s="69" t="s">
        <v>41</v>
      </c>
      <c r="C74" s="69"/>
      <c r="D74" s="69"/>
      <c r="E74" s="69"/>
      <c r="F74" s="69"/>
      <c r="G74" s="69"/>
    </row>
    <row r="75" spans="1:7" ht="36" customHeight="1">
      <c r="A75" s="23">
        <v>2</v>
      </c>
      <c r="B75" s="69" t="s">
        <v>42</v>
      </c>
      <c r="C75" s="69"/>
      <c r="D75" s="69"/>
      <c r="E75" s="69"/>
      <c r="F75" s="69"/>
      <c r="G75" s="69"/>
    </row>
    <row r="76" spans="1:2" ht="15" customHeight="1">
      <c r="A76" s="23">
        <v>3</v>
      </c>
      <c r="B76" s="1" t="s">
        <v>43</v>
      </c>
    </row>
    <row r="78" spans="1:5" ht="12.75">
      <c r="A78" s="1" t="s">
        <v>118</v>
      </c>
      <c r="E78" s="1" t="s">
        <v>119</v>
      </c>
    </row>
    <row r="80" spans="1:5" ht="12.75">
      <c r="A80" s="1" t="s">
        <v>112</v>
      </c>
      <c r="E80" s="1" t="s">
        <v>113</v>
      </c>
    </row>
    <row r="81" ht="12.75">
      <c r="A81" s="1" t="s">
        <v>96</v>
      </c>
    </row>
    <row r="82" ht="12.75">
      <c r="A82" s="1" t="s">
        <v>120</v>
      </c>
    </row>
  </sheetData>
  <sheetProtection/>
  <mergeCells count="12">
    <mergeCell ref="D6:D7"/>
    <mergeCell ref="G6:G7"/>
    <mergeCell ref="A1:H1"/>
    <mergeCell ref="H6:H7"/>
    <mergeCell ref="B6:B7"/>
    <mergeCell ref="A6:A7"/>
    <mergeCell ref="B74:G74"/>
    <mergeCell ref="B75:G75"/>
    <mergeCell ref="A3:H3"/>
    <mergeCell ref="B4:H4"/>
    <mergeCell ref="E6:F6"/>
    <mergeCell ref="C6:C7"/>
  </mergeCells>
  <printOptions/>
  <pageMargins left="0.35433070866141736" right="0.31496062992125984" top="0.11811023622047245" bottom="0.4724409448818898" header="0.1968503937007874" footer="0.1968503937007874"/>
  <pageSetup blackAndWhite="1" fitToHeight="2" fitToWidth="1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2"/>
  <sheetViews>
    <sheetView view="pageBreakPreview" zoomScaleSheetLayoutView="100" zoomScalePageLayoutView="0" workbookViewId="0" topLeftCell="A1">
      <selection activeCell="G12" sqref="G12"/>
    </sheetView>
  </sheetViews>
  <sheetFormatPr defaultColWidth="8.875" defaultRowHeight="12.75"/>
  <cols>
    <col min="1" max="1" width="5.375" style="1" customWidth="1"/>
    <col min="2" max="2" width="30.00390625" style="1" customWidth="1"/>
    <col min="3" max="3" width="9.625" style="1" customWidth="1"/>
    <col min="4" max="6" width="9.125" style="1" customWidth="1"/>
    <col min="7" max="7" width="10.125" style="1" customWidth="1"/>
    <col min="8" max="8" width="21.375" style="1" customWidth="1"/>
    <col min="9" max="16384" width="8.875" style="1" customWidth="1"/>
  </cols>
  <sheetData>
    <row r="1" spans="1:8" ht="15" customHeight="1">
      <c r="A1" s="79" t="s">
        <v>92</v>
      </c>
      <c r="B1" s="79"/>
      <c r="C1" s="79"/>
      <c r="D1" s="79"/>
      <c r="E1" s="79"/>
      <c r="F1" s="79"/>
      <c r="G1" s="79"/>
      <c r="H1" s="79"/>
    </row>
    <row r="2" ht="25.5">
      <c r="H2" s="25" t="s">
        <v>85</v>
      </c>
    </row>
    <row r="4" spans="1:8" ht="30" customHeight="1">
      <c r="A4" s="78" t="s">
        <v>91</v>
      </c>
      <c r="B4" s="78"/>
      <c r="C4" s="78"/>
      <c r="D4" s="78"/>
      <c r="E4" s="78"/>
      <c r="F4" s="78"/>
      <c r="G4" s="78"/>
      <c r="H4" s="78"/>
    </row>
    <row r="5" ht="12.75">
      <c r="H5" s="1" t="s">
        <v>86</v>
      </c>
    </row>
    <row r="6" spans="1:8" ht="63" customHeight="1">
      <c r="A6" s="67" t="s">
        <v>87</v>
      </c>
      <c r="B6" s="67" t="s">
        <v>88</v>
      </c>
      <c r="C6" s="67" t="s">
        <v>115</v>
      </c>
      <c r="D6" s="67" t="s">
        <v>123</v>
      </c>
      <c r="E6" s="74" t="s">
        <v>106</v>
      </c>
      <c r="F6" s="75"/>
      <c r="G6" s="67" t="s">
        <v>124</v>
      </c>
      <c r="H6" s="67" t="s">
        <v>3</v>
      </c>
    </row>
    <row r="7" spans="1:8" ht="63" customHeight="1">
      <c r="A7" s="68"/>
      <c r="B7" s="68"/>
      <c r="C7" s="68"/>
      <c r="D7" s="68"/>
      <c r="E7" s="24" t="s">
        <v>109</v>
      </c>
      <c r="F7" s="24" t="s">
        <v>107</v>
      </c>
      <c r="G7" s="68"/>
      <c r="H7" s="68"/>
    </row>
    <row r="8" spans="1:8" ht="12.75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 t="s">
        <v>108</v>
      </c>
      <c r="H8" s="6">
        <v>8</v>
      </c>
    </row>
    <row r="9" spans="1:8" ht="12.75">
      <c r="A9" s="26">
        <v>1</v>
      </c>
      <c r="B9" s="6"/>
      <c r="C9" s="6"/>
      <c r="D9" s="6"/>
      <c r="E9" s="6"/>
      <c r="F9" s="6"/>
      <c r="G9" s="28">
        <f aca="true" t="shared" si="0" ref="G9:G23">D9-C9</f>
        <v>0</v>
      </c>
      <c r="H9" s="6"/>
    </row>
    <row r="10" spans="1:8" ht="12.75">
      <c r="A10" s="26">
        <v>2</v>
      </c>
      <c r="B10" s="27"/>
      <c r="C10" s="28"/>
      <c r="D10" s="28"/>
      <c r="E10" s="28"/>
      <c r="F10" s="28"/>
      <c r="G10" s="28">
        <f t="shared" si="0"/>
        <v>0</v>
      </c>
      <c r="H10" s="27"/>
    </row>
    <row r="11" spans="1:8" ht="12.75">
      <c r="A11" s="26">
        <v>3</v>
      </c>
      <c r="B11" s="27"/>
      <c r="C11" s="28"/>
      <c r="D11" s="28"/>
      <c r="E11" s="28"/>
      <c r="F11" s="28"/>
      <c r="G11" s="28">
        <f t="shared" si="0"/>
        <v>0</v>
      </c>
      <c r="H11" s="27"/>
    </row>
    <row r="12" spans="1:8" ht="12.75">
      <c r="A12" s="26">
        <v>4</v>
      </c>
      <c r="B12" s="27"/>
      <c r="C12" s="28"/>
      <c r="D12" s="28"/>
      <c r="E12" s="28"/>
      <c r="F12" s="28"/>
      <c r="G12" s="28">
        <f t="shared" si="0"/>
        <v>0</v>
      </c>
      <c r="H12" s="27"/>
    </row>
    <row r="13" spans="1:8" ht="12.75">
      <c r="A13" s="26">
        <v>5</v>
      </c>
      <c r="B13" s="27"/>
      <c r="C13" s="28"/>
      <c r="D13" s="28"/>
      <c r="E13" s="28"/>
      <c r="F13" s="28"/>
      <c r="G13" s="28">
        <f t="shared" si="0"/>
        <v>0</v>
      </c>
      <c r="H13" s="27"/>
    </row>
    <row r="14" spans="1:8" ht="12.75">
      <c r="A14" s="26">
        <v>6</v>
      </c>
      <c r="B14" s="27"/>
      <c r="C14" s="28"/>
      <c r="D14" s="28"/>
      <c r="E14" s="28"/>
      <c r="F14" s="28"/>
      <c r="G14" s="28">
        <f t="shared" si="0"/>
        <v>0</v>
      </c>
      <c r="H14" s="27"/>
    </row>
    <row r="15" spans="1:8" ht="12.75">
      <c r="A15" s="26">
        <v>7</v>
      </c>
      <c r="B15" s="27"/>
      <c r="C15" s="28"/>
      <c r="D15" s="28"/>
      <c r="E15" s="28"/>
      <c r="F15" s="28"/>
      <c r="G15" s="28">
        <f t="shared" si="0"/>
        <v>0</v>
      </c>
      <c r="H15" s="27"/>
    </row>
    <row r="16" spans="1:8" ht="12.75">
      <c r="A16" s="26">
        <v>8</v>
      </c>
      <c r="B16" s="27"/>
      <c r="C16" s="28"/>
      <c r="D16" s="28"/>
      <c r="E16" s="28"/>
      <c r="F16" s="28"/>
      <c r="G16" s="28">
        <f t="shared" si="0"/>
        <v>0</v>
      </c>
      <c r="H16" s="27"/>
    </row>
    <row r="17" spans="1:8" ht="12.75">
      <c r="A17" s="26">
        <v>9</v>
      </c>
      <c r="B17" s="27"/>
      <c r="C17" s="28"/>
      <c r="D17" s="28"/>
      <c r="E17" s="28"/>
      <c r="F17" s="28"/>
      <c r="G17" s="28">
        <f t="shared" si="0"/>
        <v>0</v>
      </c>
      <c r="H17" s="27"/>
    </row>
    <row r="18" spans="1:8" ht="15.75" customHeight="1">
      <c r="A18" s="34">
        <v>10</v>
      </c>
      <c r="B18" s="35"/>
      <c r="C18" s="36"/>
      <c r="D18" s="36"/>
      <c r="E18" s="36"/>
      <c r="F18" s="36"/>
      <c r="G18" s="36">
        <f t="shared" si="0"/>
        <v>0</v>
      </c>
      <c r="H18" s="35"/>
    </row>
    <row r="19" spans="1:8" ht="15.75" customHeight="1">
      <c r="A19" s="34">
        <v>11</v>
      </c>
      <c r="B19" s="35"/>
      <c r="C19" s="36"/>
      <c r="D19" s="36"/>
      <c r="E19" s="36"/>
      <c r="F19" s="36"/>
      <c r="G19" s="36">
        <f t="shared" si="0"/>
        <v>0</v>
      </c>
      <c r="H19" s="35"/>
    </row>
    <row r="20" spans="1:8" ht="15.75" customHeight="1">
      <c r="A20" s="34">
        <v>12</v>
      </c>
      <c r="B20" s="35"/>
      <c r="C20" s="36"/>
      <c r="D20" s="36"/>
      <c r="E20" s="36"/>
      <c r="F20" s="36"/>
      <c r="G20" s="36">
        <f t="shared" si="0"/>
        <v>0</v>
      </c>
      <c r="H20" s="35"/>
    </row>
    <row r="21" spans="1:8" ht="15.75" customHeight="1">
      <c r="A21" s="34">
        <v>13</v>
      </c>
      <c r="B21" s="35"/>
      <c r="C21" s="36"/>
      <c r="D21" s="36"/>
      <c r="E21" s="36"/>
      <c r="F21" s="36"/>
      <c r="G21" s="36">
        <f t="shared" si="0"/>
        <v>0</v>
      </c>
      <c r="H21" s="35"/>
    </row>
    <row r="22" spans="1:8" ht="15.75" customHeight="1">
      <c r="A22" s="34">
        <v>14</v>
      </c>
      <c r="B22" s="35"/>
      <c r="C22" s="36"/>
      <c r="D22" s="36"/>
      <c r="E22" s="36"/>
      <c r="F22" s="36"/>
      <c r="G22" s="36">
        <f t="shared" si="0"/>
        <v>0</v>
      </c>
      <c r="H22" s="35"/>
    </row>
    <row r="23" spans="1:8" ht="15.75" customHeight="1">
      <c r="A23" s="34">
        <v>15</v>
      </c>
      <c r="B23" s="35"/>
      <c r="C23" s="36"/>
      <c r="D23" s="36"/>
      <c r="E23" s="36"/>
      <c r="F23" s="36"/>
      <c r="G23" s="36">
        <f t="shared" si="0"/>
        <v>0</v>
      </c>
      <c r="H23" s="35"/>
    </row>
    <row r="24" spans="1:8" s="33" customFormat="1" ht="12.75">
      <c r="A24" s="31"/>
      <c r="B24" s="12" t="s">
        <v>93</v>
      </c>
      <c r="C24" s="32">
        <f>SUM(C9:C23)</f>
        <v>0</v>
      </c>
      <c r="D24" s="32">
        <f>SUM(D9:D23)</f>
        <v>0</v>
      </c>
      <c r="E24" s="32">
        <f>SUM(E9:E23)</f>
        <v>0</v>
      </c>
      <c r="F24" s="32">
        <f>SUM(F9:F23)</f>
        <v>0</v>
      </c>
      <c r="G24" s="32">
        <f>SUM(G9:G23)</f>
        <v>0</v>
      </c>
      <c r="H24" s="12"/>
    </row>
    <row r="25" ht="24" customHeight="1"/>
    <row r="28" spans="1:5" ht="12.75">
      <c r="A28" s="1" t="s">
        <v>118</v>
      </c>
      <c r="E28" s="1" t="s">
        <v>119</v>
      </c>
    </row>
    <row r="30" spans="1:5" ht="12.75">
      <c r="A30" s="1" t="s">
        <v>112</v>
      </c>
      <c r="E30" s="1" t="s">
        <v>113</v>
      </c>
    </row>
    <row r="31" ht="12.75">
      <c r="A31" s="1" t="s">
        <v>96</v>
      </c>
    </row>
    <row r="32" ht="12.75">
      <c r="A32" s="1" t="s">
        <v>120</v>
      </c>
    </row>
  </sheetData>
  <sheetProtection/>
  <mergeCells count="9">
    <mergeCell ref="A4:H4"/>
    <mergeCell ref="A1:H1"/>
    <mergeCell ref="A6:A7"/>
    <mergeCell ref="B6:B7"/>
    <mergeCell ref="C6:C7"/>
    <mergeCell ref="D6:D7"/>
    <mergeCell ref="E6:F6"/>
    <mergeCell ref="G6:G7"/>
    <mergeCell ref="H6:H7"/>
  </mergeCells>
  <printOptions/>
  <pageMargins left="0.2362204724409449" right="0.15748031496062992" top="0.7874015748031497" bottom="0.984251968503937" header="0.5118110236220472" footer="0.5118110236220472"/>
  <pageSetup horizontalDpi="600" verticalDpi="600" orientation="portrait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2"/>
  <sheetViews>
    <sheetView view="pageBreakPreview" zoomScale="106" zoomScaleSheetLayoutView="106" zoomScalePageLayoutView="0" workbookViewId="0" topLeftCell="A13">
      <selection activeCell="F29" sqref="F29"/>
    </sheetView>
  </sheetViews>
  <sheetFormatPr defaultColWidth="8.875" defaultRowHeight="12.75"/>
  <cols>
    <col min="1" max="1" width="5.75390625" style="1" customWidth="1"/>
    <col min="2" max="2" width="28.875" style="1" customWidth="1"/>
    <col min="3" max="3" width="9.625" style="1" customWidth="1"/>
    <col min="4" max="4" width="10.125" style="1" customWidth="1"/>
    <col min="5" max="5" width="13.375" style="1" customWidth="1"/>
    <col min="6" max="6" width="12.75390625" style="1" customWidth="1"/>
    <col min="7" max="7" width="10.125" style="1" customWidth="1"/>
    <col min="8" max="8" width="18.125" style="1" customWidth="1"/>
    <col min="9" max="16384" width="8.875" style="1" customWidth="1"/>
  </cols>
  <sheetData>
    <row r="1" spans="1:8" ht="15" customHeight="1">
      <c r="A1" s="79" t="s">
        <v>94</v>
      </c>
      <c r="B1" s="79"/>
      <c r="C1" s="79"/>
      <c r="D1" s="79"/>
      <c r="E1" s="79"/>
      <c r="F1" s="79"/>
      <c r="G1" s="79"/>
      <c r="H1" s="79"/>
    </row>
    <row r="2" ht="33" customHeight="1">
      <c r="H2" s="25" t="s">
        <v>90</v>
      </c>
    </row>
    <row r="4" spans="1:8" ht="21.75" customHeight="1">
      <c r="A4" s="78" t="s">
        <v>95</v>
      </c>
      <c r="B4" s="78"/>
      <c r="C4" s="78"/>
      <c r="D4" s="78"/>
      <c r="E4" s="78"/>
      <c r="F4" s="78"/>
      <c r="G4" s="78"/>
      <c r="H4" s="78"/>
    </row>
    <row r="5" ht="12.75">
      <c r="H5" s="4" t="s">
        <v>86</v>
      </c>
    </row>
    <row r="6" spans="1:8" ht="60.75" customHeight="1">
      <c r="A6" s="67" t="s">
        <v>87</v>
      </c>
      <c r="B6" s="67" t="s">
        <v>88</v>
      </c>
      <c r="C6" s="67" t="s">
        <v>114</v>
      </c>
      <c r="D6" s="67" t="s">
        <v>115</v>
      </c>
      <c r="E6" s="74" t="s">
        <v>106</v>
      </c>
      <c r="F6" s="75"/>
      <c r="G6" s="67" t="s">
        <v>116</v>
      </c>
      <c r="H6" s="5" t="s">
        <v>3</v>
      </c>
    </row>
    <row r="7" spans="1:8" ht="60.75" customHeight="1">
      <c r="A7" s="68"/>
      <c r="B7" s="68"/>
      <c r="C7" s="68"/>
      <c r="D7" s="68"/>
      <c r="E7" s="24" t="s">
        <v>109</v>
      </c>
      <c r="F7" s="24" t="s">
        <v>107</v>
      </c>
      <c r="G7" s="68"/>
      <c r="H7" s="5"/>
    </row>
    <row r="8" spans="1:8" ht="12.75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 t="s">
        <v>108</v>
      </c>
      <c r="H8" s="6">
        <v>8</v>
      </c>
    </row>
    <row r="9" spans="1:8" ht="12.75">
      <c r="A9" s="29">
        <v>1</v>
      </c>
      <c r="B9" s="16"/>
      <c r="C9" s="30"/>
      <c r="D9" s="30"/>
      <c r="E9" s="30"/>
      <c r="F9" s="30"/>
      <c r="G9" s="30">
        <f>D9-C9</f>
        <v>0</v>
      </c>
      <c r="H9" s="27"/>
    </row>
    <row r="10" spans="1:8" ht="12.75">
      <c r="A10" s="29">
        <v>2</v>
      </c>
      <c r="B10" s="16"/>
      <c r="C10" s="30"/>
      <c r="D10" s="30"/>
      <c r="E10" s="30"/>
      <c r="F10" s="30"/>
      <c r="G10" s="30">
        <f aca="true" t="shared" si="0" ref="G10:G22">D10-C10</f>
        <v>0</v>
      </c>
      <c r="H10" s="16"/>
    </row>
    <row r="11" spans="1:8" ht="12.75">
      <c r="A11" s="29">
        <v>3</v>
      </c>
      <c r="B11" s="16"/>
      <c r="C11" s="30"/>
      <c r="D11" s="30"/>
      <c r="E11" s="30"/>
      <c r="F11" s="30"/>
      <c r="G11" s="30">
        <f t="shared" si="0"/>
        <v>0</v>
      </c>
      <c r="H11" s="16"/>
    </row>
    <row r="12" spans="1:8" ht="12.75">
      <c r="A12" s="29">
        <v>4</v>
      </c>
      <c r="B12" s="16"/>
      <c r="C12" s="30"/>
      <c r="D12" s="30"/>
      <c r="E12" s="30"/>
      <c r="F12" s="30"/>
      <c r="G12" s="30">
        <f t="shared" si="0"/>
        <v>0</v>
      </c>
      <c r="H12" s="16"/>
    </row>
    <row r="13" spans="1:8" ht="12.75">
      <c r="A13" s="29">
        <v>5</v>
      </c>
      <c r="B13" s="16"/>
      <c r="C13" s="30"/>
      <c r="D13" s="30"/>
      <c r="E13" s="30"/>
      <c r="F13" s="30"/>
      <c r="G13" s="30">
        <f t="shared" si="0"/>
        <v>0</v>
      </c>
      <c r="H13" s="16"/>
    </row>
    <row r="14" spans="1:8" ht="12.75">
      <c r="A14" s="29">
        <v>6</v>
      </c>
      <c r="B14" s="16"/>
      <c r="C14" s="30"/>
      <c r="D14" s="30"/>
      <c r="E14" s="30"/>
      <c r="F14" s="30"/>
      <c r="G14" s="30">
        <f t="shared" si="0"/>
        <v>0</v>
      </c>
      <c r="H14" s="16"/>
    </row>
    <row r="15" spans="1:8" ht="12.75">
      <c r="A15" s="29">
        <v>7</v>
      </c>
      <c r="B15" s="16"/>
      <c r="C15" s="30"/>
      <c r="D15" s="30"/>
      <c r="E15" s="30"/>
      <c r="F15" s="30"/>
      <c r="G15" s="30">
        <f t="shared" si="0"/>
        <v>0</v>
      </c>
      <c r="H15" s="16"/>
    </row>
    <row r="16" spans="1:8" ht="12.75">
      <c r="A16" s="29">
        <v>8</v>
      </c>
      <c r="B16" s="16"/>
      <c r="C16" s="30"/>
      <c r="D16" s="30"/>
      <c r="E16" s="30"/>
      <c r="F16" s="30"/>
      <c r="G16" s="30">
        <f t="shared" si="0"/>
        <v>0</v>
      </c>
      <c r="H16" s="16"/>
    </row>
    <row r="17" spans="1:8" ht="12.75">
      <c r="A17" s="29">
        <v>9</v>
      </c>
      <c r="B17" s="16"/>
      <c r="C17" s="30"/>
      <c r="D17" s="30"/>
      <c r="E17" s="30"/>
      <c r="F17" s="30"/>
      <c r="G17" s="30">
        <f t="shared" si="0"/>
        <v>0</v>
      </c>
      <c r="H17" s="16"/>
    </row>
    <row r="18" spans="1:8" ht="12.75">
      <c r="A18" s="29">
        <v>10</v>
      </c>
      <c r="B18" s="16"/>
      <c r="C18" s="30"/>
      <c r="D18" s="30"/>
      <c r="E18" s="30"/>
      <c r="F18" s="30"/>
      <c r="G18" s="30">
        <f t="shared" si="0"/>
        <v>0</v>
      </c>
      <c r="H18" s="16"/>
    </row>
    <row r="19" spans="1:8" ht="12.75">
      <c r="A19" s="29">
        <v>11</v>
      </c>
      <c r="B19" s="16"/>
      <c r="C19" s="30"/>
      <c r="D19" s="30"/>
      <c r="E19" s="30"/>
      <c r="F19" s="30"/>
      <c r="G19" s="30">
        <f t="shared" si="0"/>
        <v>0</v>
      </c>
      <c r="H19" s="16"/>
    </row>
    <row r="20" spans="1:8" ht="12.75">
      <c r="A20" s="29">
        <v>12</v>
      </c>
      <c r="B20" s="16"/>
      <c r="C20" s="30"/>
      <c r="D20" s="30"/>
      <c r="E20" s="30"/>
      <c r="F20" s="30"/>
      <c r="G20" s="30">
        <f t="shared" si="0"/>
        <v>0</v>
      </c>
      <c r="H20" s="16"/>
    </row>
    <row r="21" spans="1:8" ht="12.75">
      <c r="A21" s="29">
        <v>13</v>
      </c>
      <c r="B21" s="16"/>
      <c r="C21" s="30"/>
      <c r="D21" s="30"/>
      <c r="E21" s="30"/>
      <c r="F21" s="30"/>
      <c r="G21" s="30">
        <f t="shared" si="0"/>
        <v>0</v>
      </c>
      <c r="H21" s="16"/>
    </row>
    <row r="22" spans="1:8" ht="12.75">
      <c r="A22" s="29">
        <v>14</v>
      </c>
      <c r="B22" s="16"/>
      <c r="C22" s="30"/>
      <c r="D22" s="30"/>
      <c r="E22" s="30"/>
      <c r="F22" s="30"/>
      <c r="G22" s="30">
        <f t="shared" si="0"/>
        <v>0</v>
      </c>
      <c r="H22" s="16"/>
    </row>
    <row r="23" spans="1:8" ht="12.75">
      <c r="A23" s="29">
        <v>15</v>
      </c>
      <c r="B23" s="16"/>
      <c r="C23" s="30"/>
      <c r="D23" s="30"/>
      <c r="E23" s="30"/>
      <c r="F23" s="30"/>
      <c r="G23" s="30">
        <f>D23-C23</f>
        <v>0</v>
      </c>
      <c r="H23" s="16"/>
    </row>
    <row r="24" spans="1:8" s="33" customFormat="1" ht="12.75">
      <c r="A24" s="31"/>
      <c r="B24" s="12" t="s">
        <v>89</v>
      </c>
      <c r="C24" s="32">
        <f>SUM(C9:C23)</f>
        <v>0</v>
      </c>
      <c r="D24" s="32">
        <f>SUM(D9:D23)</f>
        <v>0</v>
      </c>
      <c r="E24" s="32">
        <f>SUM(E9:E23)</f>
        <v>0</v>
      </c>
      <c r="F24" s="32">
        <f>SUM(F9:F23)</f>
        <v>0</v>
      </c>
      <c r="G24" s="32">
        <f>SUM(G9:G23)</f>
        <v>0</v>
      </c>
      <c r="H24" s="12"/>
    </row>
    <row r="28" spans="1:5" ht="12.75">
      <c r="A28" s="1" t="s">
        <v>118</v>
      </c>
      <c r="E28" s="1" t="s">
        <v>119</v>
      </c>
    </row>
    <row r="30" spans="1:5" ht="12.75">
      <c r="A30" s="1" t="s">
        <v>112</v>
      </c>
      <c r="E30" s="1" t="s">
        <v>113</v>
      </c>
    </row>
    <row r="31" ht="21" customHeight="1">
      <c r="A31" s="1" t="s">
        <v>96</v>
      </c>
    </row>
    <row r="32" ht="12.75">
      <c r="A32" s="65" t="s">
        <v>120</v>
      </c>
    </row>
  </sheetData>
  <sheetProtection/>
  <mergeCells count="8">
    <mergeCell ref="A4:H4"/>
    <mergeCell ref="A1:H1"/>
    <mergeCell ref="A6:A7"/>
    <mergeCell ref="B6:B7"/>
    <mergeCell ref="C6:C7"/>
    <mergeCell ref="D6:D7"/>
    <mergeCell ref="E6:F6"/>
    <mergeCell ref="G6:G7"/>
  </mergeCells>
  <printOptions/>
  <pageMargins left="0.1968503937007874" right="0.15748031496062992" top="0.9448818897637796" bottom="0.984251968503937" header="0.5118110236220472" footer="0.5118110236220472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 Хабаровского края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Филинова И.А.</dc:creator>
  <cp:keywords/>
  <dc:description/>
  <cp:lastModifiedBy>Пользователь Windows</cp:lastModifiedBy>
  <cp:lastPrinted>2018-08-13T05:42:52Z</cp:lastPrinted>
  <dcterms:created xsi:type="dcterms:W3CDTF">2009-12-11T02:00:46Z</dcterms:created>
  <dcterms:modified xsi:type="dcterms:W3CDTF">2018-09-13T04:43:33Z</dcterms:modified>
  <cp:category/>
  <cp:version/>
  <cp:contentType/>
  <cp:contentStatus/>
</cp:coreProperties>
</file>