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договор аренды\Кузин Е.Н договор аренды\"/>
    </mc:Choice>
  </mc:AlternateContent>
  <bookViews>
    <workbookView xWindow="480" yWindow="135" windowWidth="27795" windowHeight="12585"/>
  </bookViews>
  <sheets>
    <sheet name="Догов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A114" i="1" l="1"/>
  <c r="C117" i="1" l="1"/>
  <c r="A118" i="1"/>
  <c r="J118" i="1"/>
  <c r="A119" i="1"/>
  <c r="H119" i="1"/>
  <c r="J119" i="1"/>
  <c r="H125" i="1" l="1"/>
  <c r="H129" i="1" s="1"/>
  <c r="A105" i="1"/>
  <c r="H102" i="1"/>
  <c r="A102" i="1"/>
  <c r="S86" i="1"/>
  <c r="S88" i="1" s="1"/>
  <c r="G39" i="1"/>
  <c r="H39" i="1" s="1"/>
  <c r="E39" i="1"/>
  <c r="E7" i="1"/>
  <c r="G7" i="1" s="1"/>
</calcChain>
</file>

<file path=xl/sharedStrings.xml><?xml version="1.0" encoding="utf-8"?>
<sst xmlns="http://schemas.openxmlformats.org/spreadsheetml/2006/main" count="169" uniqueCount="144">
  <si>
    <t>3. Размер и условия внесения арендной платы</t>
  </si>
  <si>
    <t>земельного участка</t>
  </si>
  <si>
    <t>руб.</t>
  </si>
  <si>
    <t>(сумма цифрой)</t>
  </si>
  <si>
    <t>(сумма прописью)</t>
  </si>
  <si>
    <t xml:space="preserve">          На основании </t>
  </si>
  <si>
    <t xml:space="preserve">         Размер арендной платы может быть пересмотрен Арендодателем в одностороннем порядке в связи с решениями органов государственной власти, органов местного самоуправления, централизованно устанавливающих оценочные</t>
  </si>
  <si>
    <t>от</t>
  </si>
  <si>
    <t>№</t>
  </si>
  <si>
    <t>06,07,2016</t>
  </si>
  <si>
    <t>(реквизиты распоряжения уполномоченного на распоряжение земельными участками органа)</t>
  </si>
  <si>
    <t>(уполномоченный на заключение договора аренды орган)</t>
  </si>
  <si>
    <t>в лице</t>
  </si>
  <si>
    <t>действующего на основании</t>
  </si>
  <si>
    <t xml:space="preserve">        3.2. Арендная плата вносится Арендатором-юридическим лицом ежеквартально равными долями  до 10 числа первого месяца текущего квартала.</t>
  </si>
  <si>
    <t>именуемый в дальнейшем "Арендодатель",</t>
  </si>
  <si>
    <t>и</t>
  </si>
  <si>
    <t xml:space="preserve">         3.3. Арендная плата вносится Арендатором-физическим лицом каждое полугодие равными долями  не позднее 10 числа первого месяца текущего полугодия.</t>
  </si>
  <si>
    <t>именуемый(ая) в дальнейшем "Арендатор", и именуемые в дальнейшем "Стороны", заключили настоящий договор (далее-Договор) о нижеследующем:</t>
  </si>
  <si>
    <t>1. Предмет Договора</t>
  </si>
  <si>
    <t xml:space="preserve">         3.6. Арендная плата по Договору вносится Арендатором путём перечисления на счёт, указанный в Расчёте арендной платы, который является неотъемлемой частью Договора.</t>
  </si>
  <si>
    <t xml:space="preserve">           1.1. Арендодатель предоставляет, а Арендатор принимает в аренду земельный</t>
  </si>
  <si>
    <t>участок из</t>
  </si>
  <si>
    <t>(категория земель)</t>
  </si>
  <si>
    <t xml:space="preserve">         3.7. В случае неуплаты арендной платы в установленный Договором срок Арендатор уплачивает Арендодателю неустойку просрочки в размере 1/300 ставки рефинансирования от суммы неуплаты за каждый день просрочки.</t>
  </si>
  <si>
    <t>с кадастровым номером</t>
  </si>
  <si>
    <t xml:space="preserve">(далее - Участок), </t>
  </si>
  <si>
    <t>для использования</t>
  </si>
  <si>
    <t>17 05 ЛПХ</t>
  </si>
  <si>
    <t>--------------------------------------------------------------------------------------------------</t>
  </si>
  <si>
    <t>подсобного хозяйства</t>
  </si>
  <si>
    <t>(разрешенное использование)</t>
  </si>
  <si>
    <t>в границах, указанных в кадастровом плане Участка, общей площадью</t>
  </si>
  <si>
    <t>м2</t>
  </si>
  <si>
    <t>4. Права и обязанности Сторон</t>
  </si>
  <si>
    <t xml:space="preserve">            1.2. Арендодатель гарантирует, что предмет Договора не обременен правами и претензиями третьих лиц, о которых Арендодатель не мог знать. Арендодатель берет на себя </t>
  </si>
  <si>
    <t xml:space="preserve">         4.1. Арендодатель имеет право:</t>
  </si>
  <si>
    <t xml:space="preserve">        4.1.1 Требовать досрочного расторжения Договора при использовании земельного участка не по </t>
  </si>
  <si>
    <t>урегулирование любых претензий третьих лиц, предъявляющих какие-либо законные права на предмет Договора.</t>
  </si>
  <si>
    <t xml:space="preserve">целевому назначению, а также при использовании способами, приводящими к его порче, при невнесении арендной платы более чем за 6 месяцев, в случае прекращения у Арендатора права </t>
  </si>
  <si>
    <t>собственности на объект недвижимости, расположенный на Участке, а также в случае нарушения</t>
  </si>
  <si>
    <t>2. Срок действия договора</t>
  </si>
  <si>
    <t xml:space="preserve"> других условий Договора.</t>
  </si>
  <si>
    <t xml:space="preserve">          2.1. Срок аренды участка устанавливается с</t>
  </si>
  <si>
    <t>5 лет</t>
  </si>
  <si>
    <t xml:space="preserve">          2.2. Договор, заключённый на срок более чем на один год, вступает в силу с даты его государственной регистрации. </t>
  </si>
  <si>
    <t xml:space="preserve">          2.3. Договор, заключённый на срок менее чем на один год, вступает в силу с даты его подписания сторонами.</t>
  </si>
  <si>
    <t xml:space="preserve">         4.2. Арендодатель обязан:</t>
  </si>
  <si>
    <t xml:space="preserve">         4.2.1. Выполнять в полном объёме все условия Договора.</t>
  </si>
  <si>
    <t xml:space="preserve">        5.1. За нарушение условий Договора Стороны несут ответственность, предусмотренную законодательством Российской Федерации.</t>
  </si>
  <si>
    <t xml:space="preserve">         4.2.2. Письменно в десятидневный срок уведомить Арендатора об изменении номеров счетов для перечисления арендной платы, указанных в приложении к Договору.</t>
  </si>
  <si>
    <t xml:space="preserve">        5.2. Ответственность сторон за нарушение обязательств по Договору, вызванных действием обстоятельств непреодолимой силы, регулируется законодательством Российской Федерации.</t>
  </si>
  <si>
    <t xml:space="preserve">        4.2.3. При проведении проверок соблюдения земельного законодательства уведомлять Арендатора о предстоящей проверке в установленном порядке.</t>
  </si>
  <si>
    <t xml:space="preserve">        4.2.4. Своевременно производить перерасчёт арендной платы и своевременно информировать об этом Арендатора.</t>
  </si>
  <si>
    <t xml:space="preserve">       6.1. Все изменения и (или) дополнения к Договору оформляются Сторонами в письменной форме. </t>
  </si>
  <si>
    <t xml:space="preserve">         4.3. Арендатор имеет право:</t>
  </si>
  <si>
    <t xml:space="preserve">         4.3.1. Использовать Участок на условиях, установленных Договором.</t>
  </si>
  <si>
    <t xml:space="preserve">        4.3.2.  Передавать, уведомив Арендодателя, Участки в субаренду, а также свои права и обязанности по Договору третьим лицам, в пределах срока Договора.</t>
  </si>
  <si>
    <t xml:space="preserve">        4.3.3.Заключить новый договор аренды земельного участка на согласованных Сторонами условиях по письменному заявлению Арендатора, переданному Арендодателю не позднее, чем за 3 (три) месяца до истечения срока действия Договора.</t>
  </si>
  <si>
    <t xml:space="preserve">       7.1. Все споры между Сторонами, возникающие по Договору, разрешаются в соответствии с законодательством Российской Федерации. </t>
  </si>
  <si>
    <t xml:space="preserve">        4.3.4. Досрочно расторгнуть Договор, направив не менее чем за 3 (три) месяца уведомление об этом Арендодателю, в случае невозможности использовать участок по вине Арендодателя.</t>
  </si>
  <si>
    <t xml:space="preserve">        8.1. Срок действия договора субаренды не может превышать срок действия Договора.</t>
  </si>
  <si>
    <t xml:space="preserve">         4.4. Арендатор обязан:</t>
  </si>
  <si>
    <t xml:space="preserve">         4.4.1. Выполнять в полном объёме все условия Договора.</t>
  </si>
  <si>
    <t xml:space="preserve">         4.4.2. Использовать Участок в соответствии с целевым назначением и разрешённым использованием.</t>
  </si>
  <si>
    <t xml:space="preserve">экземплярах, имеющих </t>
  </si>
  <si>
    <t xml:space="preserve">         4.4.3. Уплачивать в размере и на условиях, установленных Договором арендную плату.</t>
  </si>
  <si>
    <t xml:space="preserve"> одинаковую юридическую силу, из которых по одному экземпляру хранится у Сторон.</t>
  </si>
  <si>
    <t xml:space="preserve">       4.4.4. Обеспечивать Арендодателю (его законным представителям), представителям органов государственного земельного контроля доступ на Участок по их требованию.</t>
  </si>
  <si>
    <t xml:space="preserve">        4.4.5. В случае заключения Договора сроком более, чем на  1 год, в течение 30 дней с даты подписания Договора, произвести государственную регистрацию Договора в органе, осуществляющем </t>
  </si>
  <si>
    <t>9. Адреса сторон</t>
  </si>
  <si>
    <t xml:space="preserve"> </t>
  </si>
  <si>
    <t>Арендодатель</t>
  </si>
  <si>
    <t>государственную регистрацию прав на недвижимое имущество и сделок с ним на территории Николаевского района.</t>
  </si>
  <si>
    <t xml:space="preserve">        4.4.6. Письменно сообщить Арендодателю, не позднее чем за 3 (три) месяца, о предстоящем освобождении Участка, как в связи с окончанием срока действия Договора, так и при досрочном его освобождении.</t>
  </si>
  <si>
    <t>Арендатор</t>
  </si>
  <si>
    <t xml:space="preserve">        4.4.7. Не допускать действий, приводящих к ухудшению экологической обстановки на арендуемом участке и прилегающей к нему территории, а также выполнять работы по благоустройству прилегающей территории.</t>
  </si>
  <si>
    <t>(подпись)</t>
  </si>
  <si>
    <t>(расшифровка)</t>
  </si>
  <si>
    <t>(дата)</t>
  </si>
  <si>
    <t xml:space="preserve">        4.4.8. Письменно в десятидневный срок уведомить Арендодателя об изменении своих реквизитов.</t>
  </si>
  <si>
    <t xml:space="preserve">       4.5. Арендодатель и Арендатор имеют иные права и несут иные обязанности, установленные законодательством Российской Федерации.</t>
  </si>
  <si>
    <t>Приложения к Договору:</t>
  </si>
  <si>
    <t>Акт приема-передачи земельного участка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</si>
  <si>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</si>
  <si>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Расчет арендной платы</t>
  </si>
  <si>
    <t>приема-передачи земельного участка</t>
  </si>
  <si>
    <t>от передающей стороны и арендатор земельного участка, (далее - Арендатор)</t>
  </si>
  <si>
    <t>от принимающей стороны, составили настоящий акт приема-передачи земельного участка.</t>
  </si>
  <si>
    <t>Комитет передает, а Арендатор принимает земельный участок</t>
  </si>
  <si>
    <t xml:space="preserve">          (разрешенное использование)</t>
  </si>
  <si>
    <t xml:space="preserve">Настоящий акт составлен в </t>
  </si>
  <si>
    <t>экземплярах</t>
  </si>
  <si>
    <t>ПОДПИСИ СТОРОН</t>
  </si>
  <si>
    <t>От передающей стороны</t>
  </si>
  <si>
    <t>От принимающей стороны</t>
  </si>
  <si>
    <t xml:space="preserve">    Хабаровский край, Николаевский район, </t>
  </si>
  <si>
    <t>Кадастровый паспорт земельного участка</t>
  </si>
  <si>
    <t xml:space="preserve">        6.2. При прекращении Договора Арендатор обязан вернуть Арендодателю Участок в надлежащем состоянии. </t>
  </si>
  <si>
    <t xml:space="preserve">        8.2. При досрочном расторжении Договора, договор субаренды земельного участка прекращает своё действие.</t>
  </si>
  <si>
    <t xml:space="preserve">        8.3. Настоящий Договор составлен в </t>
  </si>
  <si>
    <t xml:space="preserve">        8.4. В случаях, предусмотренных законодательством Российской Федерации, один экземпляр Договора передаётся в орган, осуществляющий его государственную регистрцию.</t>
  </si>
  <si>
    <t>земель населенных пунктов</t>
  </si>
  <si>
    <t>по</t>
  </si>
  <si>
    <t>на</t>
  </si>
  <si>
    <t xml:space="preserve">        3.9. Неиспользование Участка Арендатором не может служить основанием невнесения  арендной платы и невыполнения работ (услуг)</t>
  </si>
  <si>
    <t xml:space="preserve">          3.8. Кроме внесения арендной платы согласно пункту 3.1 Договора Арендатор обязуется выполнить (ежегодно выполнять) следующие виды работ (услуг)</t>
  </si>
  <si>
    <t xml:space="preserve">          3.4. Арендная плата начисляется с даты предоставления земельного участка в аренду.</t>
  </si>
  <si>
    <t xml:space="preserve">        3.5. Размер арендной платы ежегодно согласовывается Арендатором с комитетом по управлению имуществом администрации Николаевского муниципального района.</t>
  </si>
  <si>
    <t>5. Ответственность Сторон</t>
  </si>
  <si>
    <t>6. Изменение, расторжение и прекращение Договора</t>
  </si>
  <si>
    <t>7. Рассмотрение и урегулирование споров</t>
  </si>
  <si>
    <t>8. Особые условия договора</t>
  </si>
  <si>
    <t>10. Подписи сторон</t>
  </si>
  <si>
    <t>находящийся по адресу (имеющий адресный ориентир)</t>
  </si>
  <si>
    <t xml:space="preserve">         3.1.Размер арендной платы в год </t>
  </si>
  <si>
    <t>п. Многовершинный</t>
  </si>
  <si>
    <t>постановления администрации городского поселения "Рабочий поселок Многовершинный" Николаевского муниципального района Хабаровского края</t>
  </si>
  <si>
    <t xml:space="preserve">администрация городского поселения "Рабочий поселок Многовершинный" </t>
  </si>
  <si>
    <t>Устава</t>
  </si>
  <si>
    <t>главы городского поселения "Рабочий поселок Многовершинный" Фёдорова Ярослава Владимировича</t>
  </si>
  <si>
    <t>Администрация городского поселения "Рабочий поселок Многовершинный" Николаевского муниципального района</t>
  </si>
  <si>
    <t>Я.В. Фёдоров</t>
  </si>
  <si>
    <t xml:space="preserve">Арендодатель земельного участка - администрация городского поселения "Рабочий поселок Многовершинный"  Николаевского муниципального района (далее – Администрация ) в лице </t>
  </si>
  <si>
    <t>Арендатор принимает земельный участок в состоянии, пригодном для его использования по целевому назначению и обязуется возвратить участок Администрации поселения  в надлежащем состоянии.</t>
  </si>
  <si>
    <t>682449, Хабаровский кр, Николаевский р-н, п . Многовершинный ул. Черкашина  1 А</t>
  </si>
  <si>
    <t>ОГРН 1022700616300  ИНН 2705020360</t>
  </si>
  <si>
    <t>рп Многовершинный.</t>
  </si>
  <si>
    <t xml:space="preserve"> обстоятельствам, предусмотренным законодательством Российской Федерации.</t>
  </si>
  <si>
    <t xml:space="preserve">         4.1.2 На беспрепятственный доступ на территорию арендуемого земельного участка с целью его осмотра на предмет соблюдения условий Договора. </t>
  </si>
  <si>
    <t xml:space="preserve">        4.1.3 На возмещение убытков, причинённых ухудшением качества Участка и экологической обстановки в результате хозяйственной деятельности Арендатора, а также по иным обстоятельствам, предусмотренным законодательством Российской Федерации.</t>
  </si>
  <si>
    <t xml:space="preserve"> зоны, размер нормативной цены земли (кадастровую стоимость земельного участка), базовые ставки арендной платы и льготы (уменьшения арендной платы или полного освобождения от нее).</t>
  </si>
  <si>
    <t xml:space="preserve"> ДОГОВОР АРЕНДЫ № 03/19</t>
  </si>
  <si>
    <t>Кузин Евгений Николаевич</t>
  </si>
  <si>
    <t>27:10:0010102:2501</t>
  </si>
  <si>
    <t xml:space="preserve">рп.Многовершинный. </t>
  </si>
  <si>
    <t>ведение огородничества</t>
  </si>
  <si>
    <t>1095+/-6,62</t>
  </si>
  <si>
    <t>АКТ № 03/19</t>
  </si>
  <si>
    <t>Кузин Е.Н</t>
  </si>
  <si>
    <t>682449,Хабаровский край, Николаевский район, п. Многовершинный , ул. Черкашина д 7  кв 7</t>
  </si>
  <si>
    <t>двести тридцать семь  рублей 07 копеек</t>
  </si>
  <si>
    <t>года</t>
  </si>
  <si>
    <t>104-па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</si>
</sst>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0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10"/>
      <name val="Arial Cyr"/>
      <charset val="204"/>
    </font>
    <font>
      <b/>
      <i/>
      <sz val="11"/>
      <name val="Arial Cyr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9"/>
      <name val="Arial Cyr"/>
      <charset val="204"/>
    </font>
    <font>
      <sz val="10.7"/>
      <name val="Arial Cyr"/>
      <charset val="204"/>
    </font>
    <font>
      <sz val="9"/>
      <name val="Times New Roman"/>
      <family val="1"/>
      <charset val="204"/>
    </font>
    <font>
      <b/>
      <i/>
      <sz val="10"/>
      <name val="Arial Cyr"/>
      <charset val="204"/>
    </font>
    <font>
      <b/>
      <i/>
      <sz val="11"/>
      <color indexed="9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9"/>
      <name val="Arial Cyr"/>
      <charset val="204"/>
    </font>
    <font>
      <b/>
      <i/>
      <sz val="11"/>
      <color indexed="9"/>
      <name val="Times New Roman"/>
      <family val="1"/>
    </font>
    <font>
      <sz val="11"/>
      <name val="Times New Roman"/>
      <family val="1"/>
    </font>
    <font>
      <b/>
      <i/>
      <sz val="11"/>
      <color indexed="9"/>
      <name val="Arial Cyr"/>
      <charset val="204"/>
    </font>
    <font>
      <sz val="11"/>
      <color indexed="9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</font>
    <font>
      <sz val="10"/>
      <name val="Helv"/>
      <charset val="204"/>
    </font>
    <font>
      <sz val="12"/>
      <color indexed="10"/>
      <name val="Times New Roman"/>
      <family val="1"/>
      <charset val="204"/>
    </font>
    <font>
      <b/>
      <i/>
      <sz val="11"/>
      <color indexed="10"/>
      <name val="Arial Cyr"/>
      <charset val="204"/>
    </font>
    <font>
      <sz val="11"/>
      <color indexed="10"/>
      <name val="Times New Roman"/>
      <family val="1"/>
      <charset val="204"/>
    </font>
    <font>
      <sz val="8"/>
      <name val="Arial Cyr"/>
      <charset val="204"/>
    </font>
    <font>
      <b/>
      <i/>
      <sz val="12"/>
      <name val="Arial Cyr"/>
      <charset val="204"/>
    </font>
    <font>
      <sz val="11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1" xfId="0" applyFont="1" applyBorder="1"/>
    <xf numFmtId="0" fontId="22" fillId="0" borderId="1" xfId="0" applyFont="1" applyBorder="1"/>
    <xf numFmtId="0" fontId="0" fillId="0" borderId="3" xfId="0" applyBorder="1"/>
    <xf numFmtId="0" fontId="0" fillId="0" borderId="2" xfId="0" applyBorder="1"/>
    <xf numFmtId="0" fontId="5" fillId="0" borderId="0" xfId="0" applyFont="1"/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14" fontId="10" fillId="0" borderId="1" xfId="0" applyNumberFormat="1" applyFont="1" applyBorder="1" applyAlignment="1">
      <alignment horizontal="left" vertical="center"/>
    </xf>
    <xf numFmtId="14" fontId="10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6" fillId="0" borderId="0" xfId="0" applyFont="1" applyBorder="1"/>
    <xf numFmtId="0" fontId="26" fillId="0" borderId="0" xfId="0" applyFont="1"/>
    <xf numFmtId="0" fontId="22" fillId="0" borderId="0" xfId="0" applyFont="1"/>
    <xf numFmtId="14" fontId="0" fillId="0" borderId="0" xfId="0" applyNumberFormat="1"/>
    <xf numFmtId="0" fontId="4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justify" vertical="center" wrapText="1"/>
    </xf>
    <xf numFmtId="0" fontId="0" fillId="0" borderId="0" xfId="0" applyAlignment="1"/>
    <xf numFmtId="0" fontId="29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Alignment="1">
      <alignment horizontal="left"/>
    </xf>
    <xf numFmtId="0" fontId="30" fillId="0" borderId="0" xfId="0" applyFont="1"/>
    <xf numFmtId="0" fontId="7" fillId="0" borderId="0" xfId="0" applyFont="1" applyAlignment="1">
      <alignment vertical="top"/>
    </xf>
    <xf numFmtId="0" fontId="27" fillId="0" borderId="0" xfId="0" applyFont="1"/>
    <xf numFmtId="0" fontId="7" fillId="0" borderId="0" xfId="0" applyFont="1" applyAlignment="1">
      <alignment vertical="center" wrapText="1"/>
    </xf>
    <xf numFmtId="0" fontId="21" fillId="0" borderId="3" xfId="0" applyFont="1" applyBorder="1" applyAlignment="1">
      <alignment vertical="center"/>
    </xf>
    <xf numFmtId="0" fontId="9" fillId="0" borderId="3" xfId="0" applyFont="1" applyBorder="1"/>
    <xf numFmtId="0" fontId="21" fillId="0" borderId="1" xfId="0" applyFont="1" applyBorder="1" applyAlignment="1">
      <alignment horizontal="right" vertical="center"/>
    </xf>
    <xf numFmtId="0" fontId="32" fillId="0" borderId="1" xfId="0" applyFont="1" applyBorder="1" applyAlignment="1">
      <alignment vertical="center" wrapText="1"/>
    </xf>
    <xf numFmtId="0" fontId="21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3" xfId="0" applyFont="1" applyBorder="1" applyAlignment="1">
      <alignment vertical="center" readingOrder="1"/>
    </xf>
    <xf numFmtId="0" fontId="18" fillId="0" borderId="3" xfId="0" applyFont="1" applyBorder="1" applyAlignment="1">
      <alignment vertical="center" readingOrder="1"/>
    </xf>
    <xf numFmtId="0" fontId="17" fillId="0" borderId="3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readingOrder="1"/>
    </xf>
    <xf numFmtId="0" fontId="4" fillId="0" borderId="0" xfId="0" applyFont="1" applyBorder="1" applyAlignment="1">
      <alignment vertical="center" readingOrder="1"/>
    </xf>
    <xf numFmtId="0" fontId="6" fillId="0" borderId="0" xfId="0" applyFont="1" applyBorder="1" applyAlignment="1">
      <alignment vertical="center" readingOrder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1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Border="1"/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" fillId="0" borderId="0" xfId="0" applyFont="1" applyBorder="1"/>
    <xf numFmtId="0" fontId="20" fillId="0" borderId="0" xfId="0" applyFont="1" applyBorder="1" applyAlignment="1">
      <alignment horizontal="right" vertical="center"/>
    </xf>
    <xf numFmtId="16" fontId="21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6" fillId="0" borderId="1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horizontal="left" vertical="center"/>
    </xf>
    <xf numFmtId="0" fontId="0" fillId="0" borderId="1" xfId="0" applyFont="1" applyBorder="1"/>
    <xf numFmtId="0" fontId="39" fillId="0" borderId="1" xfId="0" applyFont="1" applyBorder="1" applyAlignment="1">
      <alignment horizontal="center" vertical="center"/>
    </xf>
    <xf numFmtId="0" fontId="0" fillId="0" borderId="3" xfId="0" applyFont="1" applyBorder="1"/>
    <xf numFmtId="0" fontId="11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5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/>
    </xf>
    <xf numFmtId="0" fontId="11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0" fillId="0" borderId="0" xfId="0" applyAlignment="1"/>
    <xf numFmtId="0" fontId="4" fillId="0" borderId="0" xfId="0" applyFont="1" applyBorder="1" applyAlignment="1">
      <alignment horizontal="justify" vertical="top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top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readingOrder="1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0" fillId="0" borderId="1" xfId="0" applyBorder="1" applyAlignment="1"/>
    <xf numFmtId="14" fontId="4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AQ249"/>
  <sheetViews>
    <sheetView tabSelected="1" topLeftCell="A10" zoomScaleNormal="100" workbookViewId="0">
      <selection activeCell="I38" sqref="I38"/>
    </sheetView>
  </sheetViews>
  <sheetFormatPr defaultRowHeight="12.75" x14ac:dyDescent="0.2"/>
  <cols>
    <col min="1" max="1" width="7" customWidth="1"/>
    <col min="2" max="2" width="11.85546875" customWidth="1"/>
    <col min="3" max="3" width="9.28515625" customWidth="1"/>
    <col min="5" max="5" width="12" customWidth="1"/>
    <col min="6" max="6" width="8.28515625" customWidth="1"/>
    <col min="7" max="7" width="12.140625" customWidth="1"/>
    <col min="8" max="8" width="5.28515625" customWidth="1"/>
    <col min="9" max="9" width="13.28515625" customWidth="1"/>
    <col min="10" max="10" width="5.28515625" customWidth="1"/>
    <col min="11" max="12" width="4.28515625" customWidth="1"/>
    <col min="13" max="13" width="3.140625" customWidth="1"/>
    <col min="14" max="14" width="21.28515625" customWidth="1"/>
    <col min="15" max="15" width="3.28515625" customWidth="1"/>
    <col min="16" max="16" width="19.28515625" customWidth="1"/>
    <col min="17" max="17" width="10.140625" customWidth="1"/>
    <col min="18" max="18" width="10.28515625" customWidth="1"/>
    <col min="19" max="20" width="7.28515625" customWidth="1"/>
    <col min="21" max="21" width="10" customWidth="1"/>
    <col min="22" max="22" width="4.28515625" customWidth="1"/>
    <col min="23" max="43" width="9.140625" style="103"/>
  </cols>
  <sheetData>
    <row r="1" spans="1:21" ht="18" customHeight="1" x14ac:dyDescent="0.25">
      <c r="A1" s="137" t="s">
        <v>132</v>
      </c>
      <c r="B1" s="137"/>
      <c r="C1" s="137"/>
      <c r="D1" s="137"/>
      <c r="E1" s="137"/>
      <c r="F1" s="137"/>
      <c r="G1" s="137"/>
      <c r="H1" s="137"/>
      <c r="I1" s="137"/>
      <c r="J1" s="137"/>
      <c r="K1" s="1"/>
      <c r="L1" s="1"/>
      <c r="M1" s="138" t="s">
        <v>0</v>
      </c>
      <c r="N1" s="138"/>
      <c r="O1" s="138"/>
      <c r="P1" s="138"/>
      <c r="Q1" s="138"/>
      <c r="R1" s="138"/>
      <c r="S1" s="138"/>
      <c r="T1" s="138"/>
      <c r="U1" s="138"/>
    </row>
    <row r="2" spans="1:21" ht="15" x14ac:dyDescent="0.2">
      <c r="A2" s="139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2"/>
      <c r="L2" s="2"/>
      <c r="M2" s="3" t="s">
        <v>115</v>
      </c>
      <c r="N2" s="3"/>
      <c r="O2" s="3"/>
      <c r="P2" s="3"/>
      <c r="Q2" s="3"/>
      <c r="R2" s="3"/>
      <c r="S2" s="141">
        <v>237.07</v>
      </c>
      <c r="T2" s="141"/>
      <c r="U2" s="3" t="s">
        <v>2</v>
      </c>
    </row>
    <row r="3" spans="1:2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5"/>
      <c r="N3" s="6">
        <v>0.03</v>
      </c>
      <c r="O3" s="7">
        <v>0.05</v>
      </c>
      <c r="P3" s="3"/>
      <c r="Q3" s="3"/>
      <c r="R3" s="3"/>
      <c r="S3" s="142" t="s">
        <v>3</v>
      </c>
      <c r="T3" s="142"/>
      <c r="U3" s="3"/>
    </row>
    <row r="4" spans="1:21" ht="15" x14ac:dyDescent="0.2">
      <c r="A4" s="3" t="s">
        <v>116</v>
      </c>
      <c r="B4" s="3"/>
      <c r="C4" s="3"/>
      <c r="D4" s="3"/>
      <c r="E4" s="3"/>
      <c r="F4" s="8"/>
      <c r="G4" s="143">
        <v>43724</v>
      </c>
      <c r="H4" s="144"/>
      <c r="I4" s="144"/>
      <c r="J4" s="144"/>
      <c r="K4" s="9"/>
      <c r="L4" s="10"/>
      <c r="M4" s="145" t="s">
        <v>141</v>
      </c>
      <c r="N4" s="146"/>
      <c r="O4" s="146"/>
      <c r="P4" s="146"/>
      <c r="Q4" s="146"/>
      <c r="R4" s="146"/>
      <c r="S4" s="146"/>
      <c r="T4" s="146"/>
      <c r="U4" s="147"/>
    </row>
    <row r="5" spans="1:21" ht="11.25" customHeight="1" x14ac:dyDescent="0.2">
      <c r="A5" s="3"/>
      <c r="B5" s="3"/>
      <c r="C5" s="3"/>
      <c r="D5" s="11"/>
      <c r="E5" s="3"/>
      <c r="F5" s="11"/>
      <c r="G5" s="3"/>
      <c r="H5" s="12"/>
      <c r="I5" s="3"/>
      <c r="J5" s="3"/>
      <c r="K5" s="4"/>
      <c r="L5" s="4"/>
      <c r="M5" s="154" t="s">
        <v>4</v>
      </c>
      <c r="N5" s="155"/>
      <c r="O5" s="155"/>
      <c r="P5" s="155"/>
      <c r="Q5" s="155"/>
      <c r="R5" s="155"/>
      <c r="S5" s="155"/>
      <c r="T5" s="155"/>
      <c r="U5" s="156"/>
    </row>
    <row r="6" spans="1:21" ht="39.75" customHeight="1" x14ac:dyDescent="0.2">
      <c r="A6" s="3" t="s">
        <v>5</v>
      </c>
      <c r="B6" s="3"/>
      <c r="C6" s="157" t="s">
        <v>117</v>
      </c>
      <c r="D6" s="157"/>
      <c r="E6" s="157"/>
      <c r="F6" s="157"/>
      <c r="G6" s="157"/>
      <c r="H6" s="157"/>
      <c r="I6" s="157"/>
      <c r="J6" s="157"/>
      <c r="K6" s="13"/>
      <c r="L6" s="13"/>
      <c r="M6" s="149" t="s">
        <v>6</v>
      </c>
      <c r="N6" s="149"/>
      <c r="O6" s="149"/>
      <c r="P6" s="149"/>
      <c r="Q6" s="149"/>
      <c r="R6" s="149"/>
      <c r="S6" s="149"/>
      <c r="T6" s="149"/>
      <c r="U6" s="149"/>
    </row>
    <row r="7" spans="1:21" ht="18" customHeight="1" x14ac:dyDescent="0.2">
      <c r="A7" s="14" t="s">
        <v>7</v>
      </c>
      <c r="B7" s="105">
        <v>43724</v>
      </c>
      <c r="C7" s="15" t="s">
        <v>8</v>
      </c>
      <c r="D7" s="106" t="s">
        <v>143</v>
      </c>
      <c r="E7" s="16" t="str">
        <f>REPLACE(F7,3,1,".")</f>
        <v>06.07,2016</v>
      </c>
      <c r="F7" s="16" t="s">
        <v>9</v>
      </c>
      <c r="G7" s="16" t="str">
        <f>REPLACE(E7,6,1,".")</f>
        <v>06.07.2016</v>
      </c>
      <c r="H7" s="158"/>
      <c r="I7" s="158"/>
      <c r="J7" s="158"/>
      <c r="K7" s="17"/>
      <c r="L7" s="18"/>
      <c r="M7" s="150"/>
      <c r="N7" s="150"/>
      <c r="O7" s="150"/>
      <c r="P7" s="150"/>
      <c r="Q7" s="150"/>
      <c r="R7" s="150"/>
      <c r="S7" s="150"/>
      <c r="T7" s="150"/>
      <c r="U7" s="150"/>
    </row>
    <row r="8" spans="1:21" ht="15.75" customHeight="1" x14ac:dyDescent="0.2">
      <c r="A8" s="159" t="s">
        <v>10</v>
      </c>
      <c r="B8" s="160"/>
      <c r="C8" s="160"/>
      <c r="D8" s="160"/>
      <c r="E8" s="160"/>
      <c r="F8" s="160"/>
      <c r="G8" s="160"/>
      <c r="H8" s="160"/>
      <c r="I8" s="160"/>
      <c r="J8" s="160"/>
      <c r="K8" s="19"/>
      <c r="L8" s="19"/>
      <c r="M8" s="150"/>
      <c r="N8" s="150"/>
      <c r="O8" s="150"/>
      <c r="P8" s="150"/>
      <c r="Q8" s="150"/>
      <c r="R8" s="150"/>
      <c r="S8" s="150"/>
      <c r="T8" s="150"/>
      <c r="U8" s="150"/>
    </row>
    <row r="9" spans="1:21" ht="15.75" x14ac:dyDescent="0.2">
      <c r="A9" s="161" t="s">
        <v>118</v>
      </c>
      <c r="B9" s="161"/>
      <c r="C9" s="161"/>
      <c r="D9" s="161"/>
      <c r="E9" s="161"/>
      <c r="F9" s="161"/>
      <c r="G9" s="161"/>
      <c r="H9" s="161"/>
      <c r="I9" s="161"/>
      <c r="J9" s="161"/>
      <c r="K9" s="20"/>
      <c r="L9" s="20"/>
      <c r="M9" s="162" t="s">
        <v>131</v>
      </c>
      <c r="N9" s="163"/>
      <c r="O9" s="163"/>
      <c r="P9" s="163"/>
      <c r="Q9" s="163"/>
      <c r="R9" s="163"/>
      <c r="S9" s="163"/>
      <c r="T9" s="163"/>
      <c r="U9" s="163"/>
    </row>
    <row r="10" spans="1:21" x14ac:dyDescent="0.2">
      <c r="A10" s="164" t="s">
        <v>11</v>
      </c>
      <c r="B10" s="164"/>
      <c r="C10" s="164"/>
      <c r="D10" s="164"/>
      <c r="E10" s="164"/>
      <c r="F10" s="164"/>
      <c r="G10" s="164"/>
      <c r="H10" s="164"/>
      <c r="I10" s="164"/>
      <c r="J10" s="164"/>
      <c r="K10" s="21"/>
      <c r="L10" s="21"/>
      <c r="M10" s="163"/>
      <c r="N10" s="163"/>
      <c r="O10" s="163"/>
      <c r="P10" s="163"/>
      <c r="Q10" s="163"/>
      <c r="R10" s="163"/>
      <c r="S10" s="163"/>
      <c r="T10" s="163"/>
      <c r="U10" s="163"/>
    </row>
    <row r="11" spans="1:21" ht="27" customHeight="1" x14ac:dyDescent="0.2">
      <c r="A11" s="3" t="s">
        <v>12</v>
      </c>
      <c r="B11" s="165" t="s">
        <v>120</v>
      </c>
      <c r="C11" s="166"/>
      <c r="D11" s="166"/>
      <c r="E11" s="166"/>
      <c r="F11" s="166"/>
      <c r="G11" s="166"/>
      <c r="H11" s="166"/>
      <c r="I11" s="166"/>
      <c r="J11" s="166"/>
      <c r="K11" s="22"/>
      <c r="L11" s="22"/>
      <c r="M11" s="163"/>
      <c r="N11" s="163"/>
      <c r="O11" s="163"/>
      <c r="P11" s="163"/>
      <c r="Q11" s="163"/>
      <c r="R11" s="163"/>
      <c r="S11" s="163"/>
      <c r="T11" s="163"/>
      <c r="U11" s="163"/>
    </row>
    <row r="12" spans="1:21" ht="15.75" x14ac:dyDescent="0.2">
      <c r="A12" s="5" t="s">
        <v>13</v>
      </c>
      <c r="B12" s="5"/>
      <c r="C12" s="5"/>
      <c r="D12" s="148" t="s">
        <v>119</v>
      </c>
      <c r="E12" s="148"/>
      <c r="F12" s="148"/>
      <c r="G12" s="148"/>
      <c r="H12" s="148"/>
      <c r="I12" s="148"/>
      <c r="J12" s="148"/>
      <c r="K12" s="23"/>
      <c r="L12" s="20"/>
      <c r="M12" s="149" t="s">
        <v>14</v>
      </c>
      <c r="N12" s="149"/>
      <c r="O12" s="149"/>
      <c r="P12" s="149"/>
      <c r="Q12" s="149"/>
      <c r="R12" s="149"/>
      <c r="S12" s="149"/>
      <c r="T12" s="149"/>
      <c r="U12" s="149"/>
    </row>
    <row r="13" spans="1:21" ht="15.75" x14ac:dyDescent="0.2">
      <c r="A13" s="24"/>
      <c r="B13" s="25"/>
      <c r="C13" s="25"/>
      <c r="D13" s="24"/>
      <c r="E13" s="26"/>
      <c r="F13" s="26"/>
      <c r="G13" s="26"/>
      <c r="H13" s="26"/>
      <c r="I13" s="26"/>
      <c r="J13" s="26"/>
      <c r="K13" s="23"/>
      <c r="L13" s="20"/>
      <c r="M13" s="150"/>
      <c r="N13" s="150"/>
      <c r="O13" s="150"/>
      <c r="P13" s="150"/>
      <c r="Q13" s="150"/>
      <c r="R13" s="150"/>
      <c r="S13" s="150"/>
      <c r="T13" s="150"/>
      <c r="U13" s="150"/>
    </row>
    <row r="14" spans="1:21" ht="15.75" x14ac:dyDescent="0.2">
      <c r="A14" s="26"/>
      <c r="B14" s="27"/>
      <c r="C14" s="27"/>
      <c r="D14" s="26"/>
      <c r="E14" s="26"/>
      <c r="F14" s="28" t="s">
        <v>15</v>
      </c>
      <c r="H14" s="23"/>
      <c r="I14" s="23"/>
      <c r="J14" s="29" t="s">
        <v>16</v>
      </c>
      <c r="K14" s="23"/>
      <c r="L14" s="20"/>
      <c r="M14" s="150"/>
      <c r="N14" s="150"/>
      <c r="O14" s="150"/>
      <c r="P14" s="150"/>
      <c r="Q14" s="150"/>
      <c r="R14" s="150"/>
      <c r="S14" s="150"/>
      <c r="T14" s="150"/>
      <c r="U14" s="150"/>
    </row>
    <row r="15" spans="1:21" ht="30" customHeight="1" x14ac:dyDescent="0.2">
      <c r="A15" s="167" t="s">
        <v>133</v>
      </c>
      <c r="B15" s="167"/>
      <c r="C15" s="167"/>
      <c r="D15" s="167"/>
      <c r="E15" s="167"/>
      <c r="F15" s="167"/>
      <c r="G15" s="167"/>
      <c r="H15" s="167"/>
      <c r="I15" s="167"/>
      <c r="J15" s="167"/>
      <c r="K15" s="20"/>
      <c r="L15" s="20"/>
      <c r="M15" s="149" t="s">
        <v>17</v>
      </c>
      <c r="N15" s="149"/>
      <c r="O15" s="149"/>
      <c r="P15" s="149"/>
      <c r="Q15" s="149"/>
      <c r="R15" s="149"/>
      <c r="S15" s="149"/>
      <c r="T15" s="149"/>
      <c r="U15" s="149"/>
    </row>
    <row r="16" spans="1:21" ht="13.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21"/>
      <c r="L16" s="21"/>
      <c r="M16" s="150"/>
      <c r="N16" s="150"/>
      <c r="O16" s="150"/>
      <c r="P16" s="150"/>
      <c r="Q16" s="150"/>
      <c r="R16" s="150"/>
      <c r="S16" s="150"/>
      <c r="T16" s="150"/>
      <c r="U16" s="150"/>
    </row>
    <row r="17" spans="1:21" ht="15.75" x14ac:dyDescent="0.2">
      <c r="A17" s="3" t="s">
        <v>12</v>
      </c>
      <c r="B17" s="151"/>
      <c r="C17" s="151"/>
      <c r="D17" s="151"/>
      <c r="E17" s="151"/>
      <c r="F17" s="151"/>
      <c r="G17" s="151"/>
      <c r="H17" s="151"/>
      <c r="I17" s="151"/>
      <c r="J17" s="151"/>
      <c r="K17" s="20"/>
      <c r="L17" s="20"/>
      <c r="M17" s="149" t="s">
        <v>107</v>
      </c>
      <c r="N17" s="149"/>
      <c r="O17" s="149"/>
      <c r="P17" s="149"/>
      <c r="Q17" s="149"/>
      <c r="R17" s="149"/>
      <c r="S17" s="149"/>
      <c r="T17" s="149"/>
      <c r="U17" s="149"/>
    </row>
    <row r="18" spans="1:21" ht="14.25" customHeight="1" x14ac:dyDescent="0.2">
      <c r="A18" s="152"/>
      <c r="B18" s="153"/>
      <c r="C18" s="153"/>
      <c r="D18" s="153"/>
      <c r="E18" s="153"/>
      <c r="F18" s="153"/>
      <c r="G18" s="153"/>
      <c r="H18" s="153"/>
      <c r="I18" s="153"/>
      <c r="J18" s="153"/>
      <c r="K18" s="30"/>
      <c r="L18" s="30"/>
      <c r="M18" s="150"/>
      <c r="N18" s="150"/>
      <c r="O18" s="150"/>
      <c r="P18" s="150"/>
      <c r="Q18" s="150"/>
      <c r="R18" s="150"/>
      <c r="S18" s="150"/>
      <c r="T18" s="150"/>
      <c r="U18" s="150"/>
    </row>
    <row r="19" spans="1:21" ht="15.75" x14ac:dyDescent="0.2">
      <c r="A19" s="3" t="s">
        <v>13</v>
      </c>
      <c r="B19" s="3"/>
      <c r="C19" s="3"/>
      <c r="D19" s="174"/>
      <c r="E19" s="174"/>
      <c r="F19" s="174"/>
      <c r="G19" s="174"/>
      <c r="H19" s="174"/>
      <c r="I19" s="174"/>
      <c r="J19" s="174"/>
      <c r="K19" s="20"/>
      <c r="L19" s="20"/>
      <c r="M19" s="149" t="s">
        <v>108</v>
      </c>
      <c r="N19" s="149"/>
      <c r="O19" s="149"/>
      <c r="P19" s="149"/>
      <c r="Q19" s="149"/>
      <c r="R19" s="149"/>
      <c r="S19" s="149"/>
      <c r="T19" s="149"/>
      <c r="U19" s="149"/>
    </row>
    <row r="20" spans="1:21" ht="16.5" customHeight="1" x14ac:dyDescent="0.2">
      <c r="A20" s="149" t="s">
        <v>18</v>
      </c>
      <c r="B20" s="149"/>
      <c r="C20" s="149"/>
      <c r="D20" s="149"/>
      <c r="E20" s="149"/>
      <c r="F20" s="149"/>
      <c r="G20" s="149"/>
      <c r="H20" s="149"/>
      <c r="I20" s="149"/>
      <c r="J20" s="149"/>
      <c r="K20" s="31"/>
      <c r="L20" s="31"/>
      <c r="M20" s="149"/>
      <c r="N20" s="149"/>
      <c r="O20" s="149"/>
      <c r="P20" s="149"/>
      <c r="Q20" s="149"/>
      <c r="R20" s="149"/>
      <c r="S20" s="149"/>
      <c r="T20" s="149"/>
      <c r="U20" s="149"/>
    </row>
    <row r="21" spans="1:21" ht="13.5" customHeight="1" x14ac:dyDescent="0.2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31"/>
      <c r="L21" s="31"/>
      <c r="M21" s="150"/>
      <c r="N21" s="150"/>
      <c r="O21" s="150"/>
      <c r="P21" s="150"/>
      <c r="Q21" s="150"/>
      <c r="R21" s="150"/>
      <c r="S21" s="150"/>
      <c r="T21" s="150"/>
      <c r="U21" s="150"/>
    </row>
    <row r="22" spans="1:21" ht="15.75" x14ac:dyDescent="0.2">
      <c r="A22" s="138" t="s">
        <v>19</v>
      </c>
      <c r="B22" s="138"/>
      <c r="C22" s="138"/>
      <c r="D22" s="138"/>
      <c r="E22" s="138"/>
      <c r="F22" s="138"/>
      <c r="G22" s="138"/>
      <c r="H22" s="138"/>
      <c r="I22" s="138"/>
      <c r="J22" s="138"/>
      <c r="K22" s="32"/>
      <c r="L22" s="32"/>
      <c r="M22" s="149" t="s">
        <v>20</v>
      </c>
      <c r="N22" s="149"/>
      <c r="O22" s="149"/>
      <c r="P22" s="149"/>
      <c r="Q22" s="149"/>
      <c r="R22" s="149"/>
      <c r="S22" s="149"/>
      <c r="T22" s="149"/>
      <c r="U22" s="149"/>
    </row>
    <row r="23" spans="1:21" ht="15.75" x14ac:dyDescent="0.2">
      <c r="A23" s="3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4"/>
      <c r="L23" s="4"/>
      <c r="M23" s="149"/>
      <c r="N23" s="149"/>
      <c r="O23" s="149"/>
      <c r="P23" s="149"/>
      <c r="Q23" s="149"/>
      <c r="R23" s="149"/>
      <c r="S23" s="149"/>
      <c r="T23" s="149"/>
      <c r="U23" s="149"/>
    </row>
    <row r="24" spans="1:21" ht="15.75" x14ac:dyDescent="0.2">
      <c r="A24" s="3" t="s">
        <v>22</v>
      </c>
      <c r="B24" s="3"/>
      <c r="C24" s="161" t="s">
        <v>102</v>
      </c>
      <c r="D24" s="161"/>
      <c r="E24" s="161"/>
      <c r="F24" s="161"/>
      <c r="G24" s="161"/>
      <c r="H24" s="161"/>
      <c r="I24" s="161"/>
      <c r="J24" s="161"/>
      <c r="K24" s="20"/>
      <c r="L24" s="20"/>
      <c r="M24" s="149"/>
      <c r="N24" s="149"/>
      <c r="O24" s="149"/>
      <c r="P24" s="149"/>
      <c r="Q24" s="149"/>
      <c r="R24" s="149"/>
      <c r="S24" s="149"/>
      <c r="T24" s="149"/>
      <c r="U24" s="149"/>
    </row>
    <row r="25" spans="1:21" ht="13.9" customHeight="1" x14ac:dyDescent="0.2">
      <c r="A25" s="23"/>
      <c r="B25" s="5"/>
      <c r="C25" s="23"/>
      <c r="D25" s="23"/>
      <c r="E25" s="23"/>
      <c r="F25" s="33" t="s">
        <v>23</v>
      </c>
      <c r="G25" s="23"/>
      <c r="H25" s="23"/>
      <c r="I25" s="23"/>
      <c r="J25" s="23"/>
      <c r="K25" s="21"/>
      <c r="L25" s="34"/>
      <c r="M25" s="149" t="s">
        <v>24</v>
      </c>
      <c r="N25" s="149"/>
      <c r="O25" s="149"/>
      <c r="P25" s="149"/>
      <c r="Q25" s="149"/>
      <c r="R25" s="149"/>
      <c r="S25" s="149"/>
      <c r="T25" s="149"/>
      <c r="U25" s="149"/>
    </row>
    <row r="26" spans="1:21" ht="15.75" x14ac:dyDescent="0.2">
      <c r="A26" s="3" t="s">
        <v>25</v>
      </c>
      <c r="B26" s="3"/>
      <c r="C26" s="3"/>
      <c r="D26" s="126" t="s">
        <v>134</v>
      </c>
      <c r="E26" s="35"/>
      <c r="F26" s="36"/>
      <c r="G26" s="36"/>
      <c r="H26" s="36"/>
      <c r="I26" s="36"/>
      <c r="J26" s="36"/>
      <c r="K26" s="37"/>
      <c r="L26" s="20"/>
      <c r="M26" s="149"/>
      <c r="N26" s="149"/>
      <c r="O26" s="149"/>
      <c r="P26" s="149"/>
      <c r="Q26" s="149"/>
      <c r="R26" s="149"/>
      <c r="S26" s="149"/>
      <c r="T26" s="149"/>
      <c r="U26" s="149"/>
    </row>
    <row r="27" spans="1:21" ht="15.75" x14ac:dyDescent="0.2">
      <c r="A27" s="3" t="s">
        <v>114</v>
      </c>
      <c r="B27" s="3"/>
      <c r="C27" s="3"/>
      <c r="D27" s="3"/>
      <c r="E27" s="3"/>
      <c r="F27" s="168" t="s">
        <v>96</v>
      </c>
      <c r="G27" s="169"/>
      <c r="H27" s="169"/>
      <c r="I27" s="169"/>
      <c r="J27" s="169"/>
      <c r="K27" s="38"/>
      <c r="L27" s="38"/>
      <c r="M27" s="149"/>
      <c r="N27" s="149"/>
      <c r="O27" s="149"/>
      <c r="P27" s="149"/>
      <c r="Q27" s="149"/>
      <c r="R27" s="149"/>
      <c r="S27" s="149"/>
      <c r="T27" s="149"/>
      <c r="U27" s="149"/>
    </row>
    <row r="28" spans="1:21" ht="15" x14ac:dyDescent="0.2">
      <c r="A28" s="129" t="s">
        <v>135</v>
      </c>
      <c r="B28" s="130"/>
      <c r="C28" s="131"/>
      <c r="D28" s="131"/>
      <c r="E28" s="131"/>
      <c r="F28" s="132"/>
      <c r="G28" s="131"/>
      <c r="H28" s="131"/>
      <c r="I28" s="41" t="s">
        <v>26</v>
      </c>
      <c r="J28" s="3"/>
      <c r="K28" s="39"/>
      <c r="L28" s="39"/>
      <c r="M28" s="149" t="s">
        <v>106</v>
      </c>
      <c r="N28" s="149"/>
      <c r="O28" s="149"/>
      <c r="P28" s="149"/>
      <c r="Q28" s="149"/>
      <c r="R28" s="149"/>
      <c r="S28" s="149"/>
      <c r="T28" s="149"/>
      <c r="U28" s="149"/>
    </row>
    <row r="29" spans="1:21" ht="15" x14ac:dyDescent="0.2">
      <c r="A29" s="3" t="s">
        <v>27</v>
      </c>
      <c r="B29" s="3"/>
      <c r="C29" s="170" t="s">
        <v>136</v>
      </c>
      <c r="D29" s="171"/>
      <c r="E29" s="171"/>
      <c r="F29" s="171"/>
      <c r="G29" s="171"/>
      <c r="H29" s="171"/>
      <c r="I29" s="171"/>
      <c r="J29" s="171"/>
      <c r="K29" s="44" t="s">
        <v>28</v>
      </c>
      <c r="L29" s="45"/>
      <c r="M29" s="172" t="s">
        <v>29</v>
      </c>
      <c r="N29" s="172"/>
      <c r="O29" s="172"/>
      <c r="P29" s="172"/>
      <c r="Q29" s="172"/>
      <c r="R29" s="172"/>
      <c r="S29" s="172"/>
      <c r="T29" s="172"/>
      <c r="U29" s="172"/>
    </row>
    <row r="30" spans="1:21" ht="13.5" customHeight="1" x14ac:dyDescent="0.2">
      <c r="A30" s="35" t="s">
        <v>30</v>
      </c>
      <c r="B30" s="46"/>
      <c r="C30" s="47"/>
      <c r="D30" s="47"/>
      <c r="E30" s="99" t="s">
        <v>31</v>
      </c>
      <c r="F30" s="26"/>
      <c r="G30" s="48"/>
      <c r="H30" s="48"/>
      <c r="I30" s="48"/>
      <c r="J30" s="49"/>
      <c r="K30" s="17"/>
      <c r="L30" s="17"/>
      <c r="M30" s="173" t="s">
        <v>105</v>
      </c>
      <c r="N30" s="173"/>
      <c r="O30" s="173"/>
      <c r="P30" s="173"/>
      <c r="Q30" s="173"/>
      <c r="R30" s="173"/>
      <c r="S30" s="173"/>
      <c r="T30" s="173"/>
      <c r="U30" s="173"/>
    </row>
    <row r="31" spans="1:21" ht="15.75" x14ac:dyDescent="0.2">
      <c r="A31" s="3" t="s">
        <v>32</v>
      </c>
      <c r="B31" s="3"/>
      <c r="C31" s="3"/>
      <c r="D31" s="3"/>
      <c r="E31" s="3"/>
      <c r="F31" s="3"/>
      <c r="G31" s="50"/>
      <c r="H31" s="145" t="s">
        <v>137</v>
      </c>
      <c r="I31" s="145"/>
      <c r="J31" s="3" t="s">
        <v>33</v>
      </c>
      <c r="L31" s="4"/>
      <c r="M31" s="149"/>
      <c r="N31" s="149"/>
      <c r="O31" s="149"/>
      <c r="P31" s="149"/>
      <c r="Q31" s="149"/>
      <c r="R31" s="149"/>
      <c r="S31" s="149"/>
      <c r="T31" s="149"/>
      <c r="U31" s="149"/>
    </row>
    <row r="32" spans="1:21" ht="13.5" customHeight="1" x14ac:dyDescent="0.2">
      <c r="A32" s="50"/>
      <c r="B32" s="50"/>
      <c r="C32" s="50"/>
      <c r="D32" s="3"/>
      <c r="E32" s="3"/>
      <c r="F32" s="3"/>
      <c r="G32" s="50"/>
      <c r="H32" s="50"/>
      <c r="I32" s="50"/>
      <c r="J32" s="50"/>
      <c r="L32" s="4"/>
      <c r="M32" s="138" t="s">
        <v>34</v>
      </c>
      <c r="N32" s="138"/>
      <c r="O32" s="138"/>
      <c r="P32" s="138"/>
      <c r="Q32" s="138"/>
      <c r="R32" s="138"/>
      <c r="S32" s="138"/>
      <c r="T32" s="138"/>
      <c r="U32" s="138"/>
    </row>
    <row r="33" spans="1:21" ht="15.75" customHeight="1" x14ac:dyDescent="0.2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  <c r="K33" s="51"/>
      <c r="L33" s="51"/>
      <c r="M33" s="5" t="s">
        <v>36</v>
      </c>
      <c r="N33" s="5"/>
      <c r="O33" s="5"/>
      <c r="P33" s="5"/>
      <c r="Q33" s="5"/>
      <c r="R33" s="5"/>
      <c r="S33" s="5"/>
      <c r="T33" s="5"/>
      <c r="U33" s="5"/>
    </row>
    <row r="34" spans="1:21" ht="15.6" customHeight="1" x14ac:dyDescent="0.2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51"/>
      <c r="L34" s="51"/>
      <c r="M34" s="180" t="s">
        <v>37</v>
      </c>
      <c r="N34" s="180"/>
      <c r="O34" s="180"/>
      <c r="P34" s="180"/>
      <c r="Q34" s="180"/>
      <c r="R34" s="180"/>
      <c r="S34" s="180"/>
      <c r="T34" s="180"/>
      <c r="U34" s="180"/>
    </row>
    <row r="35" spans="1:21" ht="32.1" customHeight="1" x14ac:dyDescent="0.2">
      <c r="A35" s="179" t="s">
        <v>38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51"/>
      <c r="L35" s="51"/>
      <c r="M35" s="181" t="s">
        <v>39</v>
      </c>
      <c r="N35" s="181"/>
      <c r="O35" s="181"/>
      <c r="P35" s="181"/>
      <c r="Q35" s="181"/>
      <c r="R35" s="181"/>
      <c r="S35" s="181"/>
      <c r="T35" s="181"/>
      <c r="U35" s="181"/>
    </row>
    <row r="36" spans="1:21" ht="15.6" customHeight="1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9"/>
      <c r="L36" s="19"/>
      <c r="M36" s="181" t="s">
        <v>40</v>
      </c>
      <c r="N36" s="181"/>
      <c r="O36" s="181"/>
      <c r="P36" s="181"/>
      <c r="Q36" s="181"/>
      <c r="R36" s="181"/>
      <c r="S36" s="181"/>
      <c r="T36" s="181"/>
      <c r="U36" s="181"/>
    </row>
    <row r="37" spans="1:21" ht="15.75" x14ac:dyDescent="0.2">
      <c r="A37" s="138" t="s">
        <v>41</v>
      </c>
      <c r="B37" s="138"/>
      <c r="C37" s="138"/>
      <c r="D37" s="138"/>
      <c r="E37" s="138"/>
      <c r="F37" s="138"/>
      <c r="G37" s="138"/>
      <c r="H37" s="138"/>
      <c r="I37" s="138"/>
      <c r="J37" s="138"/>
      <c r="K37" s="32"/>
      <c r="L37" s="32"/>
      <c r="M37" s="162" t="s">
        <v>42</v>
      </c>
      <c r="N37" s="162"/>
      <c r="O37" s="162"/>
      <c r="P37" s="162"/>
      <c r="Q37" s="162"/>
      <c r="R37" s="162"/>
      <c r="S37" s="162"/>
      <c r="T37" s="162"/>
      <c r="U37" s="162"/>
    </row>
    <row r="38" spans="1:21" ht="15" x14ac:dyDescent="0.2">
      <c r="A38" s="25" t="s">
        <v>43</v>
      </c>
      <c r="B38" s="25"/>
      <c r="C38" s="25"/>
      <c r="D38" s="25"/>
      <c r="E38" s="25"/>
      <c r="F38" s="105"/>
      <c r="G38" s="53">
        <v>43724</v>
      </c>
      <c r="H38" s="3" t="s">
        <v>103</v>
      </c>
      <c r="I38" s="54">
        <v>44819</v>
      </c>
      <c r="J38" s="55" t="s">
        <v>104</v>
      </c>
      <c r="K38" s="52"/>
      <c r="L38" s="52"/>
      <c r="M38" s="175" t="s">
        <v>129</v>
      </c>
      <c r="N38" s="176"/>
      <c r="O38" s="176"/>
      <c r="P38" s="176"/>
      <c r="Q38" s="176"/>
      <c r="R38" s="176"/>
      <c r="S38" s="176"/>
      <c r="T38" s="176"/>
      <c r="U38" s="176"/>
    </row>
    <row r="39" spans="1:21" ht="15.75" x14ac:dyDescent="0.2">
      <c r="A39" s="15">
        <v>3</v>
      </c>
      <c r="B39" s="161" t="s">
        <v>142</v>
      </c>
      <c r="C39" s="161"/>
      <c r="D39" s="56"/>
      <c r="E39" s="57" t="str">
        <f>REPLACE(F39,3,18,"")</f>
        <v xml:space="preserve">5 </v>
      </c>
      <c r="F39" s="58" t="s">
        <v>44</v>
      </c>
      <c r="G39" s="58" t="str">
        <f>REPLACE(F39,1,2,"")</f>
        <v>лет</v>
      </c>
      <c r="H39" s="59" t="str">
        <f>TRIM(G39)</f>
        <v>лет</v>
      </c>
      <c r="I39" s="3"/>
      <c r="J39" s="3"/>
      <c r="K39" s="4"/>
      <c r="L39" s="4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ht="15.75" x14ac:dyDescent="0.2">
      <c r="A40" s="149" t="s">
        <v>45</v>
      </c>
      <c r="B40" s="149"/>
      <c r="C40" s="149"/>
      <c r="D40" s="149"/>
      <c r="E40" s="149"/>
      <c r="F40" s="149"/>
      <c r="G40" s="149"/>
      <c r="H40" s="149"/>
      <c r="I40" s="149"/>
      <c r="J40" s="149"/>
      <c r="K40" s="31"/>
      <c r="L40" s="31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ht="15.75" customHeight="1" x14ac:dyDescent="0.2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31"/>
      <c r="L41" s="31"/>
      <c r="M41" s="178" t="s">
        <v>130</v>
      </c>
      <c r="N41" s="178"/>
      <c r="O41" s="178"/>
      <c r="P41" s="178"/>
      <c r="Q41" s="178"/>
      <c r="R41" s="178"/>
      <c r="S41" s="178"/>
      <c r="T41" s="178"/>
      <c r="U41" s="178"/>
    </row>
    <row r="42" spans="1:21" ht="12.7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9"/>
      <c r="L42" s="19"/>
      <c r="M42" s="178"/>
      <c r="N42" s="178"/>
      <c r="O42" s="178"/>
      <c r="P42" s="178"/>
      <c r="Q42" s="178"/>
      <c r="R42" s="178"/>
      <c r="S42" s="178"/>
      <c r="T42" s="178"/>
      <c r="U42" s="178"/>
    </row>
    <row r="43" spans="1:21" ht="15.75" customHeight="1" x14ac:dyDescent="0.2">
      <c r="A43" s="149" t="s">
        <v>46</v>
      </c>
      <c r="B43" s="149"/>
      <c r="C43" s="149"/>
      <c r="D43" s="149"/>
      <c r="E43" s="149"/>
      <c r="F43" s="149"/>
      <c r="G43" s="149"/>
      <c r="H43" s="149"/>
      <c r="I43" s="149"/>
      <c r="J43" s="149"/>
      <c r="K43" s="31"/>
      <c r="L43" s="31"/>
      <c r="M43" s="178" t="s">
        <v>128</v>
      </c>
      <c r="N43" s="178"/>
      <c r="O43" s="178"/>
      <c r="P43" s="178"/>
      <c r="Q43" s="178"/>
      <c r="R43" s="178"/>
      <c r="S43" s="178"/>
      <c r="T43" s="178"/>
      <c r="U43" s="178"/>
    </row>
    <row r="44" spans="1:21" ht="17.25" customHeight="1" x14ac:dyDescent="0.2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31"/>
      <c r="L44" s="31"/>
      <c r="M44" s="178"/>
      <c r="N44" s="178"/>
      <c r="O44" s="178"/>
      <c r="P44" s="178"/>
      <c r="Q44" s="178"/>
      <c r="R44" s="178"/>
      <c r="S44" s="178"/>
      <c r="T44" s="178"/>
      <c r="U44" s="178"/>
    </row>
    <row r="45" spans="1:21" ht="15.75" x14ac:dyDescent="0.2">
      <c r="A45" s="4"/>
      <c r="B45" s="4"/>
      <c r="C45" s="4"/>
      <c r="D45" s="4"/>
      <c r="F45" s="4"/>
      <c r="G45" s="4"/>
      <c r="H45" s="4"/>
      <c r="I45" s="4"/>
      <c r="J45" s="4"/>
      <c r="K45" s="4"/>
      <c r="L45" s="4"/>
      <c r="M45" s="178"/>
      <c r="N45" s="178"/>
      <c r="O45" s="178"/>
      <c r="P45" s="178"/>
      <c r="Q45" s="178"/>
      <c r="R45" s="178"/>
      <c r="S45" s="178"/>
      <c r="T45" s="178"/>
      <c r="U45" s="178"/>
    </row>
    <row r="46" spans="1:21" ht="15" x14ac:dyDescent="0.2">
      <c r="D46" s="60"/>
      <c r="M46" s="5"/>
      <c r="N46" s="3"/>
      <c r="O46" s="3"/>
      <c r="P46" s="3"/>
      <c r="R46" s="3"/>
      <c r="S46" s="3"/>
      <c r="T46" s="3"/>
      <c r="U46" s="3"/>
    </row>
    <row r="47" spans="1:21" ht="15" x14ac:dyDescent="0.2">
      <c r="E47" s="61">
        <v>1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61">
        <v>2</v>
      </c>
    </row>
    <row r="49" spans="1:21" ht="14.45" customHeight="1" x14ac:dyDescent="0.2"/>
    <row r="51" spans="1:21" ht="15" x14ac:dyDescent="0.2">
      <c r="A51" s="5" t="s">
        <v>47</v>
      </c>
      <c r="B51" s="3"/>
      <c r="C51" s="3"/>
      <c r="D51" s="3"/>
      <c r="E51" s="3"/>
      <c r="F51" s="3"/>
      <c r="G51" s="3"/>
      <c r="H51" s="3"/>
      <c r="I51" s="3"/>
      <c r="M51" s="138" t="s">
        <v>109</v>
      </c>
      <c r="N51" s="138"/>
      <c r="O51" s="138"/>
      <c r="P51" s="138"/>
      <c r="Q51" s="138"/>
      <c r="R51" s="138"/>
      <c r="S51" s="138"/>
      <c r="T51" s="138"/>
      <c r="U51" s="138"/>
    </row>
    <row r="52" spans="1:21" ht="17.25" customHeight="1" x14ac:dyDescent="0.2">
      <c r="A52" s="175" t="s">
        <v>48</v>
      </c>
      <c r="B52" s="175"/>
      <c r="C52" s="175"/>
      <c r="D52" s="175"/>
      <c r="E52" s="175"/>
      <c r="F52" s="175"/>
      <c r="G52" s="175"/>
      <c r="H52" s="175"/>
      <c r="I52" s="175"/>
      <c r="M52" s="175" t="s">
        <v>49</v>
      </c>
      <c r="N52" s="175"/>
      <c r="O52" s="175"/>
      <c r="P52" s="175"/>
      <c r="Q52" s="175"/>
      <c r="R52" s="175"/>
      <c r="S52" s="175"/>
      <c r="T52" s="175"/>
      <c r="U52" s="175"/>
    </row>
    <row r="53" spans="1:21" x14ac:dyDescent="0.2">
      <c r="A53" s="175" t="s">
        <v>50</v>
      </c>
      <c r="B53" s="175"/>
      <c r="C53" s="175"/>
      <c r="D53" s="175"/>
      <c r="E53" s="175"/>
      <c r="F53" s="175"/>
      <c r="G53" s="175"/>
      <c r="H53" s="175"/>
      <c r="I53" s="175"/>
      <c r="J53" s="177"/>
      <c r="M53" s="150"/>
      <c r="N53" s="150"/>
      <c r="O53" s="150"/>
      <c r="P53" s="150"/>
      <c r="Q53" s="150"/>
      <c r="R53" s="150"/>
      <c r="S53" s="150"/>
      <c r="T53" s="150"/>
      <c r="U53" s="150"/>
    </row>
    <row r="54" spans="1:21" ht="19.149999999999999" customHeight="1" x14ac:dyDescent="0.2">
      <c r="A54" s="175"/>
      <c r="B54" s="175"/>
      <c r="C54" s="175"/>
      <c r="D54" s="175"/>
      <c r="E54" s="175"/>
      <c r="F54" s="175"/>
      <c r="G54" s="175"/>
      <c r="H54" s="175"/>
      <c r="I54" s="175"/>
      <c r="J54" s="177"/>
      <c r="M54" s="175" t="s">
        <v>51</v>
      </c>
      <c r="N54" s="175"/>
      <c r="O54" s="175"/>
      <c r="P54" s="175"/>
      <c r="Q54" s="175"/>
      <c r="R54" s="175"/>
      <c r="S54" s="175"/>
      <c r="T54" s="175"/>
      <c r="U54" s="175"/>
    </row>
    <row r="55" spans="1:21" x14ac:dyDescent="0.2">
      <c r="A55" s="175" t="s">
        <v>52</v>
      </c>
      <c r="B55" s="175"/>
      <c r="C55" s="175"/>
      <c r="D55" s="175"/>
      <c r="E55" s="175"/>
      <c r="F55" s="175"/>
      <c r="G55" s="175"/>
      <c r="H55" s="175"/>
      <c r="I55" s="175"/>
      <c r="J55" s="177"/>
      <c r="M55" s="150"/>
      <c r="N55" s="150"/>
      <c r="O55" s="150"/>
      <c r="P55" s="150"/>
      <c r="Q55" s="150"/>
      <c r="R55" s="150"/>
      <c r="S55" s="150"/>
      <c r="T55" s="150"/>
      <c r="U55" s="150"/>
    </row>
    <row r="56" spans="1:21" x14ac:dyDescent="0.2">
      <c r="A56" s="175"/>
      <c r="B56" s="175"/>
      <c r="C56" s="175"/>
      <c r="D56" s="175"/>
      <c r="E56" s="175"/>
      <c r="F56" s="175"/>
      <c r="G56" s="175"/>
      <c r="H56" s="175"/>
      <c r="I56" s="175"/>
      <c r="J56" s="177"/>
      <c r="M56" s="160"/>
      <c r="N56" s="160"/>
      <c r="O56" s="160"/>
      <c r="P56" s="160"/>
      <c r="Q56" s="160"/>
      <c r="R56" s="160"/>
      <c r="S56" s="160"/>
      <c r="T56" s="160"/>
      <c r="U56" s="160"/>
    </row>
    <row r="57" spans="1:21" ht="14.25" x14ac:dyDescent="0.2">
      <c r="A57" s="150"/>
      <c r="B57" s="150"/>
      <c r="C57" s="150"/>
      <c r="D57" s="150"/>
      <c r="E57" s="150"/>
      <c r="F57" s="150"/>
      <c r="G57" s="150"/>
      <c r="H57" s="150"/>
      <c r="I57" s="150"/>
      <c r="J57" s="177"/>
      <c r="M57" s="138" t="s">
        <v>110</v>
      </c>
      <c r="N57" s="138"/>
      <c r="O57" s="138"/>
      <c r="P57" s="138"/>
      <c r="Q57" s="138"/>
      <c r="R57" s="138"/>
      <c r="S57" s="138"/>
      <c r="T57" s="138"/>
      <c r="U57" s="138"/>
    </row>
    <row r="58" spans="1:21" x14ac:dyDescent="0.2">
      <c r="A58" s="175" t="s">
        <v>53</v>
      </c>
      <c r="B58" s="175"/>
      <c r="C58" s="175"/>
      <c r="D58" s="175"/>
      <c r="E58" s="175"/>
      <c r="F58" s="175"/>
      <c r="G58" s="175"/>
      <c r="H58" s="175"/>
      <c r="I58" s="175"/>
      <c r="J58" s="177"/>
      <c r="M58" s="175" t="s">
        <v>54</v>
      </c>
      <c r="N58" s="175"/>
      <c r="O58" s="175"/>
      <c r="P58" s="175"/>
      <c r="Q58" s="175"/>
      <c r="R58" s="175"/>
      <c r="S58" s="175"/>
      <c r="T58" s="175"/>
      <c r="U58" s="175"/>
    </row>
    <row r="59" spans="1:21" ht="19.5" customHeight="1" x14ac:dyDescent="0.2">
      <c r="A59" s="175"/>
      <c r="B59" s="175"/>
      <c r="C59" s="175"/>
      <c r="D59" s="175"/>
      <c r="E59" s="175"/>
      <c r="F59" s="175"/>
      <c r="G59" s="175"/>
      <c r="H59" s="175"/>
      <c r="I59" s="175"/>
      <c r="J59" s="177"/>
      <c r="M59" s="150"/>
      <c r="N59" s="150"/>
      <c r="O59" s="150"/>
      <c r="P59" s="150"/>
      <c r="Q59" s="150"/>
      <c r="R59" s="150"/>
      <c r="S59" s="150"/>
      <c r="T59" s="150"/>
      <c r="U59" s="150"/>
    </row>
    <row r="60" spans="1:21" ht="15" x14ac:dyDescent="0.2">
      <c r="A60" s="5" t="s">
        <v>55</v>
      </c>
      <c r="B60" s="3"/>
      <c r="C60" s="3"/>
      <c r="D60" s="3"/>
      <c r="E60" s="3"/>
      <c r="F60" s="3"/>
      <c r="G60" s="3"/>
      <c r="H60" s="3"/>
      <c r="I60" s="3"/>
      <c r="M60" s="180" t="s">
        <v>98</v>
      </c>
      <c r="N60" s="180"/>
      <c r="O60" s="180"/>
      <c r="P60" s="180"/>
      <c r="Q60" s="180"/>
      <c r="R60" s="180"/>
      <c r="S60" s="180"/>
      <c r="T60" s="180"/>
      <c r="U60" s="180"/>
    </row>
    <row r="61" spans="1:21" ht="15" x14ac:dyDescent="0.2">
      <c r="A61" s="175" t="s">
        <v>56</v>
      </c>
      <c r="B61" s="175"/>
      <c r="C61" s="175"/>
      <c r="D61" s="175"/>
      <c r="E61" s="175"/>
      <c r="F61" s="175"/>
      <c r="G61" s="175"/>
      <c r="H61" s="175"/>
      <c r="I61" s="175"/>
      <c r="J61" s="177"/>
      <c r="M61" s="184"/>
      <c r="N61" s="184"/>
      <c r="O61" s="184"/>
      <c r="P61" s="184"/>
      <c r="Q61" s="184"/>
      <c r="R61" s="184"/>
      <c r="S61" s="184"/>
      <c r="T61" s="184"/>
      <c r="U61" s="184"/>
    </row>
    <row r="62" spans="1:21" ht="15" customHeight="1" x14ac:dyDescent="0.2">
      <c r="A62" s="175" t="s">
        <v>57</v>
      </c>
      <c r="B62" s="177"/>
      <c r="C62" s="177"/>
      <c r="D62" s="177"/>
      <c r="E62" s="177"/>
      <c r="F62" s="177"/>
      <c r="G62" s="177"/>
      <c r="H62" s="177"/>
      <c r="I62" s="177"/>
      <c r="J62" s="177"/>
      <c r="M62" s="185"/>
      <c r="N62" s="185"/>
      <c r="O62" s="185"/>
      <c r="P62" s="185"/>
      <c r="Q62" s="185"/>
      <c r="R62" s="185"/>
      <c r="S62" s="185"/>
      <c r="T62" s="185"/>
      <c r="U62" s="185"/>
    </row>
    <row r="63" spans="1:21" ht="12.75" customHeight="1" x14ac:dyDescent="0.2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M63" s="138" t="s">
        <v>111</v>
      </c>
      <c r="N63" s="138"/>
      <c r="O63" s="138"/>
      <c r="P63" s="138"/>
      <c r="Q63" s="138"/>
      <c r="R63" s="138"/>
      <c r="S63" s="138"/>
      <c r="T63" s="138"/>
      <c r="U63" s="138"/>
    </row>
    <row r="64" spans="1:21" ht="30" customHeight="1" x14ac:dyDescent="0.2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M64" s="186" t="s">
        <v>59</v>
      </c>
      <c r="N64" s="186"/>
      <c r="O64" s="186"/>
      <c r="P64" s="186"/>
      <c r="Q64" s="186"/>
      <c r="R64" s="186"/>
      <c r="S64" s="186"/>
      <c r="T64" s="186"/>
      <c r="U64" s="186"/>
    </row>
    <row r="65" spans="1:21" ht="14.25" x14ac:dyDescent="0.2">
      <c r="A65" s="149" t="s">
        <v>58</v>
      </c>
      <c r="B65" s="149"/>
      <c r="C65" s="149"/>
      <c r="D65" s="149"/>
      <c r="E65" s="149"/>
      <c r="F65" s="149"/>
      <c r="G65" s="149"/>
      <c r="H65" s="149"/>
      <c r="I65" s="149"/>
      <c r="J65" s="177"/>
      <c r="M65" s="138" t="s">
        <v>112</v>
      </c>
      <c r="N65" s="138"/>
      <c r="O65" s="138"/>
      <c r="P65" s="138"/>
      <c r="Q65" s="138"/>
      <c r="R65" s="138"/>
      <c r="S65" s="138"/>
      <c r="T65" s="138"/>
      <c r="U65" s="138"/>
    </row>
    <row r="66" spans="1:21" ht="12.75" customHeight="1" x14ac:dyDescent="0.2">
      <c r="A66" s="150"/>
      <c r="B66" s="150"/>
      <c r="C66" s="150"/>
      <c r="D66" s="150"/>
      <c r="E66" s="150"/>
      <c r="F66" s="150"/>
      <c r="G66" s="150"/>
      <c r="H66" s="150"/>
      <c r="I66" s="150"/>
      <c r="J66" s="177"/>
      <c r="M66" s="175" t="s">
        <v>61</v>
      </c>
      <c r="N66" s="175"/>
      <c r="O66" s="175"/>
      <c r="P66" s="175"/>
      <c r="Q66" s="175"/>
      <c r="R66" s="175"/>
      <c r="S66" s="175"/>
      <c r="T66" s="175"/>
      <c r="U66" s="175"/>
    </row>
    <row r="67" spans="1:21" ht="28.5" customHeight="1" x14ac:dyDescent="0.2">
      <c r="A67" s="150"/>
      <c r="B67" s="150"/>
      <c r="C67" s="150"/>
      <c r="D67" s="150"/>
      <c r="E67" s="150"/>
      <c r="F67" s="150"/>
      <c r="G67" s="150"/>
      <c r="H67" s="150"/>
      <c r="I67" s="150"/>
      <c r="J67" s="177"/>
      <c r="M67" s="186" t="s">
        <v>99</v>
      </c>
      <c r="N67" s="186"/>
      <c r="O67" s="186"/>
      <c r="P67" s="186"/>
      <c r="Q67" s="186"/>
      <c r="R67" s="186"/>
      <c r="S67" s="186"/>
      <c r="T67" s="186"/>
      <c r="U67" s="186"/>
    </row>
    <row r="68" spans="1:21" ht="14.25" customHeight="1" x14ac:dyDescent="0.2">
      <c r="A68" s="149" t="s">
        <v>60</v>
      </c>
      <c r="B68" s="149"/>
      <c r="C68" s="149"/>
      <c r="D68" s="149"/>
      <c r="E68" s="149"/>
      <c r="F68" s="149"/>
      <c r="G68" s="149"/>
      <c r="H68" s="149"/>
      <c r="I68" s="149"/>
      <c r="J68" s="177"/>
      <c r="M68" s="175" t="s">
        <v>100</v>
      </c>
      <c r="N68" s="175"/>
      <c r="O68" s="175"/>
      <c r="P68" s="183"/>
      <c r="Q68" s="62">
        <v>3</v>
      </c>
      <c r="R68" s="175" t="s">
        <v>65</v>
      </c>
      <c r="S68" s="175"/>
      <c r="T68" s="175"/>
      <c r="U68" s="175"/>
    </row>
    <row r="69" spans="1:21" ht="15" customHeight="1" x14ac:dyDescent="0.2">
      <c r="A69" s="149"/>
      <c r="B69" s="149"/>
      <c r="C69" s="149"/>
      <c r="D69" s="149"/>
      <c r="E69" s="149"/>
      <c r="F69" s="149"/>
      <c r="G69" s="149"/>
      <c r="H69" s="149"/>
      <c r="I69" s="149"/>
      <c r="J69" s="177"/>
      <c r="M69" s="175" t="s">
        <v>67</v>
      </c>
      <c r="N69" s="183"/>
      <c r="O69" s="183"/>
      <c r="P69" s="183"/>
      <c r="Q69" s="183"/>
      <c r="R69" s="183"/>
      <c r="S69" s="183"/>
      <c r="T69" s="183"/>
      <c r="U69" s="183"/>
    </row>
    <row r="70" spans="1:21" ht="12.75" customHeight="1" x14ac:dyDescent="0.2">
      <c r="A70" s="149"/>
      <c r="B70" s="149"/>
      <c r="C70" s="149"/>
      <c r="D70" s="149"/>
      <c r="E70" s="149"/>
      <c r="F70" s="149"/>
      <c r="G70" s="149"/>
      <c r="H70" s="149"/>
      <c r="I70" s="149"/>
      <c r="J70" s="177"/>
      <c r="M70" s="180" t="s">
        <v>101</v>
      </c>
      <c r="N70" s="180"/>
      <c r="O70" s="180"/>
      <c r="P70" s="180"/>
      <c r="Q70" s="180"/>
      <c r="R70" s="180"/>
      <c r="S70" s="180"/>
      <c r="T70" s="180"/>
      <c r="U70" s="180"/>
    </row>
    <row r="71" spans="1:21" ht="16.5" customHeight="1" x14ac:dyDescent="0.2">
      <c r="A71" s="5" t="s">
        <v>62</v>
      </c>
      <c r="B71" s="3"/>
      <c r="C71" s="3"/>
      <c r="D71" s="3"/>
      <c r="E71" s="3"/>
      <c r="F71" s="3"/>
      <c r="G71" s="3"/>
      <c r="H71" s="3"/>
      <c r="I71" s="3"/>
      <c r="M71" s="180"/>
      <c r="N71" s="180"/>
      <c r="O71" s="180"/>
      <c r="P71" s="180"/>
      <c r="Q71" s="180"/>
      <c r="R71" s="180"/>
      <c r="S71" s="180"/>
      <c r="T71" s="180"/>
      <c r="U71" s="180"/>
    </row>
    <row r="72" spans="1:21" ht="15" customHeight="1" x14ac:dyDescent="0.2">
      <c r="A72" s="175" t="s">
        <v>63</v>
      </c>
      <c r="B72" s="175"/>
      <c r="C72" s="175"/>
      <c r="D72" s="175"/>
      <c r="E72" s="175"/>
      <c r="F72" s="175"/>
      <c r="G72" s="175"/>
      <c r="H72" s="175"/>
      <c r="I72" s="175"/>
      <c r="J72" s="177"/>
      <c r="M72" s="120"/>
      <c r="N72" s="120"/>
      <c r="O72" s="120"/>
      <c r="P72" s="120"/>
      <c r="Q72" s="120"/>
      <c r="R72" s="120"/>
      <c r="S72" s="120"/>
      <c r="T72" s="120"/>
      <c r="U72" s="120"/>
    </row>
    <row r="73" spans="1:21" ht="15" customHeight="1" x14ac:dyDescent="0.2">
      <c r="A73" s="186" t="s">
        <v>64</v>
      </c>
      <c r="B73" s="186"/>
      <c r="C73" s="186"/>
      <c r="D73" s="186"/>
      <c r="E73" s="186"/>
      <c r="F73" s="186"/>
      <c r="G73" s="186"/>
      <c r="H73" s="186"/>
      <c r="I73" s="186"/>
      <c r="J73" s="186"/>
      <c r="M73" s="120"/>
      <c r="N73" s="120"/>
      <c r="O73" s="120"/>
      <c r="P73" s="120"/>
      <c r="Q73" s="120"/>
      <c r="R73" s="120"/>
      <c r="S73" s="120"/>
      <c r="T73" s="120"/>
      <c r="U73" s="120"/>
    </row>
    <row r="74" spans="1:21" ht="15" customHeight="1" x14ac:dyDescent="0.2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M74" s="138" t="s">
        <v>70</v>
      </c>
      <c r="N74" s="138"/>
      <c r="O74" s="138"/>
      <c r="P74" s="138"/>
      <c r="Q74" s="138"/>
      <c r="R74" s="138"/>
      <c r="S74" s="138"/>
      <c r="T74" s="138"/>
      <c r="U74" s="138"/>
    </row>
    <row r="75" spans="1:21" ht="12.75" customHeight="1" x14ac:dyDescent="0.2">
      <c r="A75" s="180" t="s">
        <v>66</v>
      </c>
      <c r="B75" s="180"/>
      <c r="C75" s="180"/>
      <c r="D75" s="180"/>
      <c r="E75" s="180"/>
      <c r="F75" s="180"/>
      <c r="G75" s="180"/>
      <c r="H75" s="180"/>
      <c r="I75" s="180"/>
      <c r="J75" s="180"/>
      <c r="M75" s="63" t="s">
        <v>72</v>
      </c>
      <c r="N75" s="3"/>
      <c r="O75" s="149" t="s">
        <v>121</v>
      </c>
      <c r="P75" s="149"/>
      <c r="Q75" s="149"/>
      <c r="R75" s="149"/>
      <c r="S75" s="149"/>
      <c r="T75" s="149"/>
      <c r="U75" s="149"/>
    </row>
    <row r="76" spans="1:21" ht="12.75" customHeight="1" x14ac:dyDescent="0.2">
      <c r="A76" s="175" t="s">
        <v>68</v>
      </c>
      <c r="B76" s="175"/>
      <c r="C76" s="175"/>
      <c r="D76" s="175"/>
      <c r="E76" s="175"/>
      <c r="F76" s="175"/>
      <c r="G76" s="175"/>
      <c r="H76" s="175"/>
      <c r="I76" s="175"/>
      <c r="J76" s="177"/>
      <c r="M76" s="50"/>
      <c r="N76" s="101"/>
      <c r="O76" s="149"/>
      <c r="P76" s="149"/>
      <c r="Q76" s="149"/>
      <c r="R76" s="149"/>
      <c r="S76" s="149"/>
      <c r="T76" s="149"/>
      <c r="U76" s="149"/>
    </row>
    <row r="77" spans="1:21" ht="19.149999999999999" customHeight="1" x14ac:dyDescent="0.2">
      <c r="A77" s="150"/>
      <c r="B77" s="150"/>
      <c r="C77" s="150"/>
      <c r="D77" s="150"/>
      <c r="E77" s="150"/>
      <c r="F77" s="150"/>
      <c r="G77" s="150"/>
      <c r="H77" s="150"/>
      <c r="I77" s="150"/>
      <c r="J77" s="177"/>
      <c r="M77" s="140" t="s">
        <v>126</v>
      </c>
      <c r="N77" s="140"/>
      <c r="O77" s="140"/>
      <c r="P77" s="140"/>
      <c r="Q77" s="140"/>
      <c r="R77" s="140"/>
      <c r="S77" s="140"/>
      <c r="T77" s="140"/>
      <c r="U77" s="140"/>
    </row>
    <row r="78" spans="1:21" ht="15.75" customHeight="1" x14ac:dyDescent="0.2">
      <c r="A78" s="189" t="s">
        <v>69</v>
      </c>
      <c r="B78" s="189"/>
      <c r="C78" s="189"/>
      <c r="D78" s="189"/>
      <c r="E78" s="189"/>
      <c r="F78" s="189"/>
      <c r="G78" s="189"/>
      <c r="H78" s="189"/>
      <c r="I78" s="189"/>
      <c r="J78" s="189"/>
      <c r="M78" s="100" t="s">
        <v>125</v>
      </c>
      <c r="N78" s="100"/>
      <c r="O78" s="100"/>
      <c r="P78" s="100"/>
      <c r="Q78" s="100"/>
      <c r="R78" s="100"/>
      <c r="S78" s="100"/>
      <c r="T78" s="100"/>
      <c r="U78" s="100"/>
    </row>
    <row r="79" spans="1:21" ht="17.25" customHeight="1" x14ac:dyDescent="0.2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M79" s="63" t="s">
        <v>75</v>
      </c>
      <c r="N79" s="3"/>
      <c r="O79" s="187" t="s">
        <v>133</v>
      </c>
      <c r="P79" s="187"/>
      <c r="Q79" s="187"/>
      <c r="R79" s="187"/>
      <c r="S79" s="187"/>
      <c r="T79" s="187"/>
      <c r="U79" s="187"/>
    </row>
    <row r="80" spans="1:21" ht="15" customHeight="1" x14ac:dyDescent="0.2">
      <c r="A80" s="190" t="s">
        <v>73</v>
      </c>
      <c r="B80" s="190"/>
      <c r="C80" s="190"/>
      <c r="D80" s="190"/>
      <c r="E80" s="190"/>
      <c r="F80" s="190"/>
      <c r="G80" s="190"/>
      <c r="H80" s="190"/>
      <c r="I80" s="190"/>
      <c r="J80" s="190"/>
      <c r="K80" t="s">
        <v>71</v>
      </c>
      <c r="M80" s="104"/>
      <c r="N80" s="104"/>
      <c r="O80" s="188"/>
      <c r="P80" s="188"/>
      <c r="Q80" s="188"/>
      <c r="R80" s="188"/>
      <c r="S80" s="188"/>
      <c r="T80" s="188"/>
      <c r="U80" s="188"/>
    </row>
    <row r="81" spans="1:21" ht="15" customHeight="1" x14ac:dyDescent="0.2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M81" s="133" t="s">
        <v>140</v>
      </c>
      <c r="N81" s="127"/>
      <c r="O81" s="128"/>
      <c r="P81" s="127"/>
      <c r="Q81" s="121"/>
      <c r="R81" s="65"/>
      <c r="S81" s="64"/>
      <c r="T81" s="64"/>
      <c r="U81" s="65"/>
    </row>
    <row r="82" spans="1:21" ht="15.75" customHeight="1" x14ac:dyDescent="0.2">
      <c r="A82" s="175" t="s">
        <v>74</v>
      </c>
      <c r="B82" s="175"/>
      <c r="C82" s="175"/>
      <c r="D82" s="175"/>
      <c r="E82" s="175"/>
      <c r="F82" s="175"/>
      <c r="G82" s="175"/>
      <c r="H82" s="175"/>
      <c r="I82" s="175"/>
      <c r="J82" s="177"/>
      <c r="M82" s="56"/>
      <c r="N82" s="119"/>
      <c r="O82" s="122"/>
      <c r="P82" s="122"/>
      <c r="Q82" s="122"/>
      <c r="R82" s="122"/>
      <c r="S82" s="122"/>
      <c r="T82" s="122"/>
      <c r="U82" s="122"/>
    </row>
    <row r="83" spans="1:21" ht="16.5" customHeight="1" x14ac:dyDescent="0.2">
      <c r="A83" s="150"/>
      <c r="B83" s="150"/>
      <c r="C83" s="150"/>
      <c r="D83" s="150"/>
      <c r="E83" s="150"/>
      <c r="F83" s="150"/>
      <c r="G83" s="150"/>
      <c r="H83" s="150"/>
      <c r="I83" s="150"/>
      <c r="J83" s="177"/>
      <c r="M83" s="104"/>
      <c r="N83" s="104"/>
      <c r="O83" s="122"/>
      <c r="P83" s="122"/>
      <c r="Q83" s="122"/>
      <c r="R83" s="122"/>
      <c r="S83" s="122"/>
      <c r="T83" s="122"/>
      <c r="U83" s="122"/>
    </row>
    <row r="84" spans="1:21" ht="17.25" customHeight="1" x14ac:dyDescent="0.2">
      <c r="A84" s="160"/>
      <c r="B84" s="160"/>
      <c r="C84" s="160"/>
      <c r="D84" s="160"/>
      <c r="E84" s="160"/>
      <c r="F84" s="160"/>
      <c r="G84" s="160"/>
      <c r="H84" s="160"/>
      <c r="I84" s="160"/>
      <c r="J84" s="177"/>
      <c r="M84" s="193" t="s">
        <v>113</v>
      </c>
      <c r="N84" s="193"/>
      <c r="O84" s="193"/>
      <c r="P84" s="193"/>
      <c r="Q84" s="193"/>
      <c r="R84" s="193"/>
      <c r="S84" s="193"/>
      <c r="T84" s="193"/>
      <c r="U84" s="193"/>
    </row>
    <row r="85" spans="1:21" x14ac:dyDescent="0.2">
      <c r="A85" s="175" t="s">
        <v>76</v>
      </c>
      <c r="B85" s="175"/>
      <c r="C85" s="175"/>
      <c r="D85" s="175"/>
      <c r="E85" s="175"/>
      <c r="F85" s="175"/>
      <c r="G85" s="175"/>
      <c r="H85" s="175"/>
      <c r="I85" s="175"/>
      <c r="J85" s="177"/>
    </row>
    <row r="86" spans="1:21" ht="18.75" customHeight="1" x14ac:dyDescent="0.25">
      <c r="A86" s="150"/>
      <c r="B86" s="150"/>
      <c r="C86" s="150"/>
      <c r="D86" s="150"/>
      <c r="E86" s="150"/>
      <c r="F86" s="150"/>
      <c r="G86" s="150"/>
      <c r="H86" s="150"/>
      <c r="I86" s="150"/>
      <c r="J86" s="177"/>
      <c r="M86" s="66" t="s">
        <v>72</v>
      </c>
      <c r="N86" s="67"/>
      <c r="O86" s="194"/>
      <c r="P86" s="194"/>
      <c r="Q86" s="195" t="s">
        <v>122</v>
      </c>
      <c r="R86" s="195"/>
      <c r="S86" s="196">
        <f>G4</f>
        <v>43724</v>
      </c>
      <c r="T86" s="197"/>
      <c r="U86" s="3"/>
    </row>
    <row r="87" spans="1:21" ht="15.75" customHeight="1" x14ac:dyDescent="0.2">
      <c r="A87" s="160"/>
      <c r="B87" s="160"/>
      <c r="C87" s="160"/>
      <c r="D87" s="160"/>
      <c r="E87" s="160"/>
      <c r="F87" s="160"/>
      <c r="G87" s="160"/>
      <c r="H87" s="160"/>
      <c r="I87" s="160"/>
      <c r="J87" s="177"/>
      <c r="M87" s="3"/>
      <c r="N87" s="3"/>
      <c r="O87" s="182" t="s">
        <v>77</v>
      </c>
      <c r="P87" s="182"/>
      <c r="Q87" s="182" t="s">
        <v>78</v>
      </c>
      <c r="R87" s="182"/>
      <c r="S87" s="182" t="s">
        <v>79</v>
      </c>
      <c r="T87" s="182"/>
      <c r="U87" s="3"/>
    </row>
    <row r="88" spans="1:21" ht="30" customHeight="1" x14ac:dyDescent="0.25">
      <c r="A88" s="175" t="s">
        <v>80</v>
      </c>
      <c r="B88" s="177"/>
      <c r="C88" s="177"/>
      <c r="D88" s="177"/>
      <c r="E88" s="177"/>
      <c r="F88" s="177"/>
      <c r="G88" s="177"/>
      <c r="H88" s="177"/>
      <c r="I88" s="177"/>
      <c r="J88" s="177"/>
      <c r="M88" s="66" t="s">
        <v>75</v>
      </c>
      <c r="N88" s="67"/>
      <c r="O88" s="194"/>
      <c r="P88" s="194"/>
      <c r="Q88" s="195" t="s">
        <v>139</v>
      </c>
      <c r="R88" s="195"/>
      <c r="S88" s="191">
        <f>S86</f>
        <v>43724</v>
      </c>
      <c r="T88" s="192"/>
      <c r="U88" s="3"/>
    </row>
    <row r="89" spans="1:21" ht="15" x14ac:dyDescent="0.2">
      <c r="A89" s="175" t="s">
        <v>81</v>
      </c>
      <c r="B89" s="177"/>
      <c r="C89" s="177"/>
      <c r="D89" s="177"/>
      <c r="E89" s="177"/>
      <c r="F89" s="177"/>
      <c r="G89" s="177"/>
      <c r="H89" s="177"/>
      <c r="I89" s="177"/>
      <c r="J89" s="177"/>
      <c r="M89" s="3"/>
      <c r="N89" s="3"/>
      <c r="O89" s="182" t="s">
        <v>77</v>
      </c>
      <c r="P89" s="182"/>
      <c r="Q89" s="182" t="s">
        <v>78</v>
      </c>
      <c r="R89" s="182"/>
      <c r="S89" s="182" t="s">
        <v>79</v>
      </c>
      <c r="T89" s="182"/>
      <c r="U89" s="3"/>
    </row>
    <row r="90" spans="1:21" ht="15" x14ac:dyDescent="0.2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N90" s="41"/>
      <c r="O90" s="3"/>
      <c r="P90" s="3"/>
      <c r="Q90" s="3"/>
      <c r="R90" s="3"/>
      <c r="S90" s="3"/>
      <c r="T90" s="3"/>
      <c r="U90" s="3"/>
    </row>
    <row r="91" spans="1:21" ht="15" x14ac:dyDescent="0.2">
      <c r="A91" s="68"/>
      <c r="B91" s="68"/>
      <c r="C91" s="68"/>
      <c r="D91" s="68"/>
      <c r="E91" s="68"/>
      <c r="F91" s="68"/>
      <c r="G91" s="68"/>
      <c r="H91" s="68"/>
      <c r="I91" s="68"/>
      <c r="J91" s="69"/>
      <c r="M91" s="70" t="s">
        <v>82</v>
      </c>
      <c r="N91" s="41"/>
      <c r="O91" s="3"/>
      <c r="P91" s="3"/>
      <c r="Q91" s="3"/>
      <c r="R91" s="3"/>
      <c r="S91" s="3"/>
      <c r="T91" s="3"/>
      <c r="U91" s="3"/>
    </row>
    <row r="92" spans="1:21" ht="15" x14ac:dyDescent="0.2">
      <c r="A92" s="3"/>
      <c r="B92" s="3"/>
      <c r="C92" s="3"/>
      <c r="D92" s="3"/>
      <c r="E92" s="3"/>
      <c r="F92" s="3"/>
      <c r="G92" s="3"/>
      <c r="H92" s="3"/>
      <c r="I92" s="3"/>
      <c r="M92" s="3" t="s">
        <v>97</v>
      </c>
      <c r="N92" s="41"/>
      <c r="O92" s="3"/>
      <c r="P92" s="3"/>
      <c r="Q92" s="3"/>
      <c r="R92" s="50" t="s">
        <v>71</v>
      </c>
      <c r="S92" s="3"/>
      <c r="T92" s="3"/>
      <c r="U92" s="3"/>
    </row>
    <row r="93" spans="1:21" ht="15" x14ac:dyDescent="0.25">
      <c r="A93" s="3"/>
      <c r="B93" s="3"/>
      <c r="C93" s="3"/>
      <c r="D93" s="3"/>
      <c r="F93" s="3"/>
      <c r="G93" s="3"/>
      <c r="H93" s="3"/>
      <c r="I93" s="3"/>
      <c r="M93" s="71" t="s">
        <v>83</v>
      </c>
      <c r="N93" s="3"/>
      <c r="O93" s="3"/>
      <c r="P93" s="3"/>
      <c r="R93" s="50"/>
      <c r="S93" s="3" t="s">
        <v>71</v>
      </c>
      <c r="T93" s="3" t="s">
        <v>84</v>
      </c>
      <c r="U93" s="3"/>
    </row>
    <row r="94" spans="1:21" ht="15" x14ac:dyDescent="0.2">
      <c r="E94" s="61">
        <v>3</v>
      </c>
      <c r="M94" s="3" t="s">
        <v>85</v>
      </c>
    </row>
    <row r="95" spans="1:21" ht="15" x14ac:dyDescent="0.25">
      <c r="Q95" s="72"/>
    </row>
    <row r="98" spans="1:22" ht="29.1" customHeight="1" x14ac:dyDescent="0.2">
      <c r="Q98" s="73"/>
    </row>
    <row r="99" spans="1:22" ht="15.75" x14ac:dyDescent="0.25">
      <c r="A99" s="198" t="s">
        <v>138</v>
      </c>
      <c r="B99" s="199"/>
      <c r="C99" s="199"/>
      <c r="D99" s="199"/>
      <c r="E99" s="199"/>
      <c r="F99" s="199"/>
      <c r="G99" s="199"/>
      <c r="H99" s="199"/>
      <c r="I99" s="199"/>
      <c r="J99" s="199"/>
      <c r="N99" s="3"/>
      <c r="R99" s="74"/>
      <c r="S99" s="74"/>
      <c r="T99" s="74"/>
      <c r="U99" s="74"/>
    </row>
    <row r="100" spans="1:22" ht="15.75" x14ac:dyDescent="0.25">
      <c r="A100" s="198" t="s">
        <v>86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M100" s="50"/>
      <c r="N100" s="43"/>
      <c r="R100" s="74"/>
      <c r="S100" s="74"/>
      <c r="T100" s="74"/>
      <c r="U100" s="74"/>
    </row>
    <row r="101" spans="1:22" ht="15.75" x14ac:dyDescent="0.25">
      <c r="A101" s="72"/>
      <c r="B101" s="50"/>
      <c r="C101" s="50"/>
      <c r="D101" s="50"/>
      <c r="E101" s="50"/>
      <c r="F101" s="50"/>
      <c r="G101" s="50"/>
      <c r="H101" s="50"/>
      <c r="I101" s="50"/>
      <c r="J101" s="50"/>
      <c r="R101" s="74"/>
      <c r="S101" s="74"/>
      <c r="T101" s="74"/>
      <c r="U101" s="74"/>
    </row>
    <row r="102" spans="1:22" ht="15.75" x14ac:dyDescent="0.25">
      <c r="A102" s="206" t="str">
        <f>A4</f>
        <v>п. Многовершинный</v>
      </c>
      <c r="B102" s="207"/>
      <c r="C102" s="207"/>
      <c r="D102" s="207"/>
      <c r="E102" s="207"/>
      <c r="F102" s="75"/>
      <c r="G102" s="75"/>
      <c r="H102" s="208">
        <f>G4</f>
        <v>43724</v>
      </c>
      <c r="I102" s="209"/>
      <c r="J102" s="209"/>
      <c r="R102" s="76"/>
      <c r="S102" s="74"/>
      <c r="T102" s="74"/>
      <c r="U102" s="74"/>
    </row>
    <row r="103" spans="1:22" ht="15" x14ac:dyDescent="0.25">
      <c r="A103" s="72"/>
      <c r="B103" s="50"/>
      <c r="C103" s="50"/>
      <c r="D103" s="50"/>
      <c r="E103" s="50"/>
      <c r="F103" s="50"/>
      <c r="G103" s="50"/>
      <c r="H103" s="50"/>
      <c r="I103" s="50"/>
      <c r="J103" s="50"/>
      <c r="R103" s="77"/>
      <c r="S103" s="77"/>
      <c r="T103" s="77"/>
      <c r="U103" s="77"/>
    </row>
    <row r="104" spans="1:22" ht="38.25" customHeight="1" x14ac:dyDescent="0.2">
      <c r="A104" s="149" t="s">
        <v>123</v>
      </c>
      <c r="B104" s="210"/>
      <c r="C104" s="210"/>
      <c r="D104" s="210"/>
      <c r="E104" s="210"/>
      <c r="F104" s="210"/>
      <c r="G104" s="210"/>
      <c r="H104" s="210"/>
      <c r="I104" s="210"/>
      <c r="J104" s="210"/>
      <c r="M104" s="63"/>
      <c r="O104" s="101"/>
      <c r="P104" s="102"/>
      <c r="Q104" s="102"/>
      <c r="R104" s="78"/>
      <c r="S104" s="102"/>
      <c r="T104" s="102"/>
      <c r="U104" s="102"/>
    </row>
    <row r="105" spans="1:22" ht="27" customHeight="1" x14ac:dyDescent="0.2">
      <c r="A105" s="202" t="str">
        <f>B11</f>
        <v>главы городского поселения "Рабочий поселок Многовершинный" Фёдорова Ярослава Владимировича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N105" s="79"/>
      <c r="O105" s="102"/>
      <c r="P105" s="102"/>
      <c r="Q105" s="102"/>
      <c r="R105" s="102"/>
      <c r="S105" s="102"/>
      <c r="T105" s="102"/>
      <c r="U105" s="102"/>
    </row>
    <row r="106" spans="1:22" ht="26.25" customHeight="1" x14ac:dyDescent="0.2">
      <c r="A106" s="179" t="s">
        <v>87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M106" s="109"/>
      <c r="N106" s="123"/>
      <c r="O106" s="123"/>
      <c r="P106" s="123"/>
      <c r="Q106" s="123"/>
      <c r="R106" s="38"/>
      <c r="S106" s="107"/>
      <c r="T106" s="107"/>
      <c r="U106" s="107"/>
    </row>
    <row r="107" spans="1:22" ht="15.75" customHeight="1" x14ac:dyDescent="0.2">
      <c r="A107" s="202" t="s">
        <v>133</v>
      </c>
      <c r="B107" s="203"/>
      <c r="C107" s="203"/>
      <c r="D107" s="203"/>
      <c r="E107" s="203"/>
      <c r="F107" s="203"/>
      <c r="G107" s="203"/>
      <c r="H107" s="203"/>
      <c r="I107" s="203"/>
      <c r="J107" s="203"/>
      <c r="M107" s="38"/>
      <c r="N107" s="108"/>
      <c r="O107" s="108"/>
      <c r="P107" s="108"/>
      <c r="Q107" s="108"/>
      <c r="R107" s="108"/>
      <c r="S107" s="108"/>
      <c r="T107" s="108"/>
      <c r="U107" s="108"/>
    </row>
    <row r="108" spans="1:22" ht="15.75" customHeight="1" x14ac:dyDescent="0.2">
      <c r="A108" s="3" t="s">
        <v>12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M108" s="109"/>
      <c r="N108" s="109"/>
      <c r="O108" s="109"/>
      <c r="P108" s="109"/>
      <c r="Q108" s="124"/>
      <c r="R108" s="124"/>
      <c r="S108" s="109"/>
      <c r="T108" s="109"/>
      <c r="U108" s="109"/>
    </row>
    <row r="109" spans="1:22" ht="15.75" x14ac:dyDescent="0.2">
      <c r="A109" s="81"/>
      <c r="B109" s="82"/>
      <c r="C109" s="40"/>
      <c r="D109" s="40"/>
      <c r="E109" s="83"/>
      <c r="F109" s="40"/>
      <c r="G109" s="40"/>
      <c r="H109" s="84"/>
      <c r="I109" s="84"/>
      <c r="J109" s="84"/>
      <c r="M109" s="109"/>
      <c r="N109" s="109"/>
      <c r="O109" s="109"/>
      <c r="P109" s="109"/>
      <c r="Q109" s="109"/>
      <c r="R109" s="109"/>
      <c r="S109" s="109"/>
      <c r="T109" s="109"/>
      <c r="U109" s="109"/>
    </row>
    <row r="110" spans="1:22" ht="15.75" x14ac:dyDescent="0.2">
      <c r="A110" s="3" t="s">
        <v>13</v>
      </c>
      <c r="B110" s="3"/>
      <c r="C110" s="3"/>
      <c r="D110" s="161"/>
      <c r="E110" s="200"/>
      <c r="F110" s="200"/>
      <c r="G110" s="200"/>
      <c r="H110" s="200"/>
      <c r="I110" s="200"/>
      <c r="J110" s="200"/>
      <c r="M110" s="109"/>
      <c r="N110" s="109"/>
      <c r="O110" s="109"/>
      <c r="P110" s="109"/>
      <c r="Q110" s="109"/>
      <c r="R110" s="109"/>
      <c r="S110" s="109"/>
      <c r="T110" s="109"/>
      <c r="U110" s="109"/>
      <c r="V110" s="85"/>
    </row>
    <row r="111" spans="1:22" ht="15.75" customHeight="1" x14ac:dyDescent="0.25">
      <c r="A111" s="71" t="s">
        <v>88</v>
      </c>
      <c r="B111" s="86"/>
      <c r="C111" s="86"/>
      <c r="D111" s="86"/>
      <c r="E111" s="86"/>
      <c r="F111" s="86"/>
      <c r="G111" s="86"/>
      <c r="H111" s="86"/>
      <c r="I111" s="86"/>
      <c r="J111" s="86"/>
      <c r="M111" s="110"/>
      <c r="N111" s="111"/>
      <c r="O111" s="112"/>
      <c r="P111" s="112"/>
      <c r="Q111" s="112"/>
      <c r="R111" s="111"/>
      <c r="S111" s="113"/>
      <c r="T111" s="119"/>
      <c r="U111" s="42"/>
    </row>
    <row r="112" spans="1:22" ht="15.75" customHeight="1" x14ac:dyDescent="0.2">
      <c r="A112" s="43"/>
      <c r="B112" s="86"/>
      <c r="C112" s="86"/>
      <c r="D112" s="86"/>
      <c r="E112" s="86"/>
      <c r="F112" s="86"/>
      <c r="G112" s="86"/>
      <c r="H112" s="86"/>
      <c r="I112" s="86"/>
      <c r="J112" s="86"/>
      <c r="M112" s="114"/>
      <c r="N112" s="115"/>
      <c r="O112" s="42"/>
      <c r="P112" s="42"/>
      <c r="Q112" s="116"/>
      <c r="R112" s="42"/>
      <c r="S112" s="42"/>
      <c r="T112" s="117"/>
      <c r="U112" s="117"/>
    </row>
    <row r="113" spans="1:21" ht="14.25" customHeight="1" x14ac:dyDescent="0.2">
      <c r="A113" s="179" t="s">
        <v>89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M113" s="109"/>
      <c r="N113" s="109"/>
      <c r="O113" s="109"/>
      <c r="P113" s="109"/>
      <c r="Q113" s="109"/>
      <c r="R113" s="109"/>
      <c r="S113" s="109"/>
      <c r="T113" s="109"/>
      <c r="U113" s="109"/>
    </row>
    <row r="114" spans="1:21" ht="15.75" x14ac:dyDescent="0.2">
      <c r="A114" s="179" t="str">
        <f>IF(A26="","",A26)</f>
        <v>с кадастровым номером</v>
      </c>
      <c r="B114" s="201"/>
      <c r="C114" s="201"/>
      <c r="D114" s="161" t="s">
        <v>134</v>
      </c>
      <c r="E114" s="161"/>
      <c r="F114" s="161"/>
      <c r="G114" s="161"/>
      <c r="H114" s="52"/>
      <c r="I114" s="52"/>
      <c r="J114" s="52"/>
      <c r="M114" s="109"/>
      <c r="N114" s="118"/>
      <c r="O114" s="118"/>
      <c r="P114" s="118"/>
      <c r="Q114" s="118"/>
      <c r="R114" s="118"/>
      <c r="S114" s="118"/>
      <c r="T114" s="118"/>
      <c r="U114" s="118"/>
    </row>
    <row r="115" spans="1:21" ht="15.75" customHeight="1" x14ac:dyDescent="0.2">
      <c r="A115" s="3" t="s">
        <v>114</v>
      </c>
      <c r="B115" s="3"/>
      <c r="C115" s="3"/>
      <c r="D115" s="3"/>
      <c r="E115" s="3"/>
      <c r="F115" s="205" t="s">
        <v>96</v>
      </c>
      <c r="G115" s="169"/>
      <c r="H115" s="169"/>
      <c r="I115" s="169"/>
      <c r="J115" s="169"/>
      <c r="M115" s="109"/>
      <c r="N115" s="109"/>
      <c r="O115" s="109"/>
      <c r="P115" s="109"/>
      <c r="Q115" s="109"/>
      <c r="R115" s="109"/>
      <c r="S115" s="109"/>
      <c r="T115" s="109"/>
      <c r="U115" s="109"/>
    </row>
    <row r="116" spans="1:21" ht="15.75" x14ac:dyDescent="0.2">
      <c r="A116" s="134" t="s">
        <v>127</v>
      </c>
      <c r="B116" s="135"/>
      <c r="C116" s="136"/>
      <c r="D116" s="131"/>
      <c r="E116" s="131"/>
      <c r="F116" s="132"/>
      <c r="G116" s="131"/>
      <c r="H116" s="131"/>
      <c r="I116" s="41" t="s">
        <v>26</v>
      </c>
      <c r="J116" s="3"/>
      <c r="K116" s="59"/>
      <c r="L116" s="59"/>
      <c r="M116" s="109"/>
      <c r="N116" s="109"/>
      <c r="O116" s="109"/>
      <c r="P116" s="109"/>
      <c r="Q116" s="109"/>
      <c r="R116" s="109"/>
      <c r="S116" s="109"/>
      <c r="T116" s="109"/>
      <c r="U116" s="109"/>
    </row>
    <row r="117" spans="1:21" ht="15.75" x14ac:dyDescent="0.2">
      <c r="A117" s="87"/>
      <c r="B117" s="88"/>
      <c r="C117" s="204" t="str">
        <f>C29</f>
        <v>ведение огородничества</v>
      </c>
      <c r="D117" s="204"/>
      <c r="E117" s="204"/>
      <c r="F117" s="204"/>
      <c r="G117" s="204"/>
      <c r="H117" s="204"/>
      <c r="I117" s="204"/>
      <c r="J117" s="204"/>
      <c r="M117" s="109"/>
      <c r="N117" s="109"/>
      <c r="O117" s="109"/>
      <c r="P117" s="125"/>
      <c r="Q117" s="125"/>
      <c r="R117" s="125"/>
      <c r="S117" s="125"/>
      <c r="T117" s="125"/>
      <c r="U117" s="125"/>
    </row>
    <row r="118" spans="1:21" ht="10.5" customHeight="1" x14ac:dyDescent="0.2">
      <c r="A118" s="89" t="str">
        <f>A30</f>
        <v>подсобного хозяйства</v>
      </c>
      <c r="B118" s="90"/>
      <c r="C118" s="91"/>
      <c r="D118" s="82"/>
      <c r="E118" s="82"/>
      <c r="F118" s="92" t="s">
        <v>90</v>
      </c>
      <c r="G118" s="45"/>
      <c r="H118" s="45"/>
      <c r="I118" s="93"/>
      <c r="J118" s="93" t="str">
        <f>IF(J30="","",J30)</f>
        <v/>
      </c>
      <c r="M118" s="80"/>
      <c r="N118" s="80"/>
      <c r="O118" s="80"/>
      <c r="P118" s="80"/>
      <c r="Q118" s="80"/>
      <c r="R118" s="80"/>
      <c r="S118" s="80"/>
      <c r="T118" s="80"/>
      <c r="U118" s="80"/>
    </row>
    <row r="119" spans="1:21" ht="15" x14ac:dyDescent="0.2">
      <c r="A119" s="94" t="str">
        <f>IF(A31="","",A31)</f>
        <v>в границах, указанных в кадастровом плане Участка, общей площадью</v>
      </c>
      <c r="B119" s="93"/>
      <c r="C119" s="93"/>
      <c r="D119" s="93"/>
      <c r="E119" s="93"/>
      <c r="F119" s="93"/>
      <c r="G119" s="93"/>
      <c r="H119" s="211" t="str">
        <f>IF(H31="","",H31)</f>
        <v>1095+/-6,62</v>
      </c>
      <c r="I119" s="211"/>
      <c r="J119" s="95" t="str">
        <f>IF(J31="","",J31)</f>
        <v>м2</v>
      </c>
      <c r="M119" s="96"/>
      <c r="N119" s="96"/>
      <c r="O119" s="96"/>
      <c r="P119" s="96"/>
      <c r="Q119" s="96"/>
      <c r="R119" s="96"/>
      <c r="S119" s="96"/>
      <c r="T119" s="96"/>
      <c r="U119" s="96"/>
    </row>
    <row r="120" spans="1:21" ht="35.25" customHeight="1" x14ac:dyDescent="0.2">
      <c r="A120" s="149" t="s">
        <v>124</v>
      </c>
      <c r="B120" s="149"/>
      <c r="C120" s="149"/>
      <c r="D120" s="149"/>
      <c r="E120" s="149"/>
      <c r="F120" s="149"/>
      <c r="G120" s="149"/>
      <c r="H120" s="149"/>
      <c r="I120" s="149"/>
      <c r="J120" s="149"/>
    </row>
    <row r="121" spans="1:21" ht="15" customHeight="1" x14ac:dyDescent="0.2">
      <c r="A121" s="179" t="s">
        <v>91</v>
      </c>
      <c r="B121" s="179"/>
      <c r="C121" s="179"/>
      <c r="D121" s="97">
        <v>3</v>
      </c>
      <c r="E121" s="3" t="s">
        <v>92</v>
      </c>
      <c r="F121" s="50"/>
      <c r="G121" s="50"/>
      <c r="H121" s="50"/>
      <c r="I121" s="50"/>
      <c r="J121" s="50"/>
    </row>
    <row r="122" spans="1:21" ht="14.25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50"/>
    </row>
    <row r="123" spans="1:21" ht="15" x14ac:dyDescent="0.25">
      <c r="A123" s="50"/>
      <c r="B123" s="50"/>
      <c r="C123" s="50"/>
      <c r="D123" s="50"/>
      <c r="E123" s="50"/>
      <c r="F123" s="72" t="s">
        <v>93</v>
      </c>
      <c r="G123" s="50"/>
      <c r="H123" s="50"/>
      <c r="I123" s="50"/>
      <c r="J123" s="50"/>
    </row>
    <row r="124" spans="1:21" ht="14.25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50"/>
    </row>
    <row r="125" spans="1:21" ht="15.75" x14ac:dyDescent="0.25">
      <c r="A125" s="66" t="s">
        <v>94</v>
      </c>
      <c r="B125" s="67"/>
      <c r="D125" s="194"/>
      <c r="E125" s="194"/>
      <c r="F125" s="212" t="s">
        <v>122</v>
      </c>
      <c r="G125" s="212"/>
      <c r="H125" s="196">
        <f>G4</f>
        <v>43724</v>
      </c>
      <c r="I125" s="197"/>
    </row>
    <row r="126" spans="1:21" ht="15" x14ac:dyDescent="0.2">
      <c r="A126" s="3"/>
      <c r="B126" s="3"/>
      <c r="D126" s="182" t="s">
        <v>77</v>
      </c>
      <c r="E126" s="182"/>
      <c r="F126" s="182" t="s">
        <v>78</v>
      </c>
      <c r="G126" s="182"/>
      <c r="H126" s="182" t="s">
        <v>79</v>
      </c>
      <c r="I126" s="182"/>
    </row>
    <row r="127" spans="1:21" ht="15" x14ac:dyDescent="0.25">
      <c r="A127" s="66"/>
      <c r="B127" s="67"/>
      <c r="F127" s="73"/>
      <c r="G127" s="73"/>
      <c r="H127" s="73"/>
      <c r="I127" s="3"/>
    </row>
    <row r="128" spans="1:21" ht="15" x14ac:dyDescent="0.2">
      <c r="A128" s="3"/>
      <c r="B128" s="3"/>
      <c r="I128" s="3"/>
    </row>
    <row r="129" spans="1:9" ht="15" x14ac:dyDescent="0.25">
      <c r="A129" s="98" t="s">
        <v>95</v>
      </c>
      <c r="D129" s="194"/>
      <c r="E129" s="194"/>
      <c r="F129" s="212" t="s">
        <v>139</v>
      </c>
      <c r="G129" s="212"/>
      <c r="H129" s="191">
        <f>H125</f>
        <v>43724</v>
      </c>
      <c r="I129" s="192"/>
    </row>
    <row r="130" spans="1:9" ht="15" x14ac:dyDescent="0.2">
      <c r="D130" s="182" t="s">
        <v>77</v>
      </c>
      <c r="E130" s="182"/>
      <c r="F130" s="182" t="s">
        <v>78</v>
      </c>
      <c r="G130" s="182"/>
      <c r="H130" s="182" t="s">
        <v>79</v>
      </c>
      <c r="I130" s="182"/>
    </row>
    <row r="132" spans="1:9" s="103" customFormat="1" x14ac:dyDescent="0.2"/>
    <row r="133" spans="1:9" s="103" customFormat="1" x14ac:dyDescent="0.2"/>
    <row r="134" spans="1:9" s="103" customFormat="1" x14ac:dyDescent="0.2"/>
    <row r="135" spans="1:9" s="103" customFormat="1" x14ac:dyDescent="0.2"/>
    <row r="136" spans="1:9" s="103" customFormat="1" x14ac:dyDescent="0.2"/>
    <row r="137" spans="1:9" s="103" customFormat="1" x14ac:dyDescent="0.2"/>
    <row r="138" spans="1:9" s="103" customFormat="1" x14ac:dyDescent="0.2"/>
    <row r="139" spans="1:9" s="103" customFormat="1" x14ac:dyDescent="0.2"/>
    <row r="140" spans="1:9" s="103" customFormat="1" x14ac:dyDescent="0.2"/>
    <row r="141" spans="1:9" s="103" customFormat="1" x14ac:dyDescent="0.2"/>
    <row r="142" spans="1:9" s="103" customFormat="1" x14ac:dyDescent="0.2"/>
    <row r="143" spans="1:9" s="103" customFormat="1" x14ac:dyDescent="0.2"/>
    <row r="144" spans="1:9" s="103" customFormat="1" x14ac:dyDescent="0.2"/>
    <row r="145" s="103" customFormat="1" x14ac:dyDescent="0.2"/>
    <row r="146" s="103" customFormat="1" x14ac:dyDescent="0.2"/>
    <row r="147" s="103" customFormat="1" x14ac:dyDescent="0.2"/>
    <row r="148" s="103" customFormat="1" x14ac:dyDescent="0.2"/>
    <row r="149" s="103" customFormat="1" x14ac:dyDescent="0.2"/>
    <row r="150" s="103" customFormat="1" x14ac:dyDescent="0.2"/>
    <row r="151" s="103" customFormat="1" x14ac:dyDescent="0.2"/>
    <row r="152" s="103" customFormat="1" x14ac:dyDescent="0.2"/>
    <row r="153" s="103" customFormat="1" x14ac:dyDescent="0.2"/>
    <row r="154" s="103" customFormat="1" x14ac:dyDescent="0.2"/>
    <row r="155" s="103" customFormat="1" x14ac:dyDescent="0.2"/>
    <row r="156" s="103" customFormat="1" x14ac:dyDescent="0.2"/>
    <row r="157" s="103" customFormat="1" x14ac:dyDescent="0.2"/>
    <row r="158" s="103" customFormat="1" x14ac:dyDescent="0.2"/>
    <row r="159" s="103" customFormat="1" x14ac:dyDescent="0.2"/>
    <row r="160" s="103" customFormat="1" x14ac:dyDescent="0.2"/>
    <row r="161" s="103" customFormat="1" x14ac:dyDescent="0.2"/>
    <row r="162" s="103" customFormat="1" x14ac:dyDescent="0.2"/>
    <row r="163" s="103" customFormat="1" x14ac:dyDescent="0.2"/>
    <row r="164" s="103" customFormat="1" x14ac:dyDescent="0.2"/>
    <row r="165" s="103" customFormat="1" x14ac:dyDescent="0.2"/>
    <row r="166" s="103" customFormat="1" x14ac:dyDescent="0.2"/>
    <row r="167" s="103" customFormat="1" x14ac:dyDescent="0.2"/>
    <row r="168" s="103" customFormat="1" x14ac:dyDescent="0.2"/>
    <row r="169" s="103" customFormat="1" x14ac:dyDescent="0.2"/>
    <row r="170" s="103" customFormat="1" x14ac:dyDescent="0.2"/>
    <row r="171" s="103" customFormat="1" x14ac:dyDescent="0.2"/>
    <row r="172" s="103" customFormat="1" x14ac:dyDescent="0.2"/>
    <row r="173" s="103" customFormat="1" x14ac:dyDescent="0.2"/>
    <row r="174" s="103" customFormat="1" x14ac:dyDescent="0.2"/>
    <row r="175" s="103" customFormat="1" x14ac:dyDescent="0.2"/>
    <row r="176" s="103" customFormat="1" x14ac:dyDescent="0.2"/>
    <row r="177" s="103" customFormat="1" x14ac:dyDescent="0.2"/>
    <row r="178" s="103" customFormat="1" x14ac:dyDescent="0.2"/>
    <row r="179" s="103" customFormat="1" x14ac:dyDescent="0.2"/>
    <row r="180" s="103" customFormat="1" x14ac:dyDescent="0.2"/>
    <row r="181" s="103" customFormat="1" x14ac:dyDescent="0.2"/>
    <row r="182" s="103" customFormat="1" x14ac:dyDescent="0.2"/>
    <row r="183" s="103" customFormat="1" x14ac:dyDescent="0.2"/>
    <row r="184" s="103" customFormat="1" x14ac:dyDescent="0.2"/>
    <row r="185" s="103" customFormat="1" x14ac:dyDescent="0.2"/>
    <row r="186" s="103" customFormat="1" x14ac:dyDescent="0.2"/>
    <row r="187" s="103" customFormat="1" x14ac:dyDescent="0.2"/>
    <row r="188" s="103" customFormat="1" x14ac:dyDescent="0.2"/>
    <row r="189" s="103" customFormat="1" x14ac:dyDescent="0.2"/>
    <row r="190" s="103" customFormat="1" x14ac:dyDescent="0.2"/>
    <row r="191" s="103" customFormat="1" x14ac:dyDescent="0.2"/>
    <row r="192" s="103" customFormat="1" x14ac:dyDescent="0.2"/>
    <row r="193" s="103" customFormat="1" x14ac:dyDescent="0.2"/>
    <row r="194" s="103" customFormat="1" x14ac:dyDescent="0.2"/>
    <row r="195" s="103" customFormat="1" x14ac:dyDescent="0.2"/>
    <row r="196" s="103" customFormat="1" x14ac:dyDescent="0.2"/>
    <row r="197" s="103" customFormat="1" x14ac:dyDescent="0.2"/>
    <row r="198" s="103" customFormat="1" x14ac:dyDescent="0.2"/>
    <row r="199" s="103" customFormat="1" x14ac:dyDescent="0.2"/>
    <row r="200" s="103" customFormat="1" x14ac:dyDescent="0.2"/>
    <row r="201" s="103" customFormat="1" x14ac:dyDescent="0.2"/>
    <row r="202" s="103" customFormat="1" x14ac:dyDescent="0.2"/>
    <row r="203" s="103" customFormat="1" x14ac:dyDescent="0.2"/>
    <row r="204" s="103" customFormat="1" x14ac:dyDescent="0.2"/>
    <row r="205" s="103" customFormat="1" x14ac:dyDescent="0.2"/>
    <row r="206" s="103" customFormat="1" x14ac:dyDescent="0.2"/>
    <row r="207" s="103" customFormat="1" x14ac:dyDescent="0.2"/>
    <row r="208" s="103" customFormat="1" x14ac:dyDescent="0.2"/>
    <row r="209" s="103" customFormat="1" x14ac:dyDescent="0.2"/>
    <row r="210" s="103" customFormat="1" x14ac:dyDescent="0.2"/>
    <row r="211" s="103" customFormat="1" x14ac:dyDescent="0.2"/>
    <row r="212" s="103" customFormat="1" x14ac:dyDescent="0.2"/>
    <row r="213" s="103" customFormat="1" x14ac:dyDescent="0.2"/>
    <row r="214" s="103" customFormat="1" x14ac:dyDescent="0.2"/>
    <row r="215" s="103" customFormat="1" x14ac:dyDescent="0.2"/>
    <row r="216" s="103" customFormat="1" x14ac:dyDescent="0.2"/>
    <row r="217" s="103" customFormat="1" x14ac:dyDescent="0.2"/>
    <row r="218" s="103" customFormat="1" x14ac:dyDescent="0.2"/>
    <row r="219" s="103" customFormat="1" x14ac:dyDescent="0.2"/>
    <row r="220" s="103" customFormat="1" x14ac:dyDescent="0.2"/>
    <row r="221" s="103" customFormat="1" x14ac:dyDescent="0.2"/>
    <row r="222" s="103" customFormat="1" x14ac:dyDescent="0.2"/>
    <row r="223" s="103" customFormat="1" x14ac:dyDescent="0.2"/>
    <row r="224" s="103" customFormat="1" x14ac:dyDescent="0.2"/>
    <row r="225" s="103" customFormat="1" x14ac:dyDescent="0.2"/>
    <row r="226" s="103" customFormat="1" x14ac:dyDescent="0.2"/>
    <row r="227" s="103" customFormat="1" x14ac:dyDescent="0.2"/>
    <row r="228" s="103" customFormat="1" x14ac:dyDescent="0.2"/>
    <row r="229" s="103" customFormat="1" x14ac:dyDescent="0.2"/>
    <row r="230" s="103" customFormat="1" x14ac:dyDescent="0.2"/>
    <row r="231" s="103" customFormat="1" x14ac:dyDescent="0.2"/>
    <row r="232" s="103" customFormat="1" x14ac:dyDescent="0.2"/>
    <row r="233" s="103" customFormat="1" x14ac:dyDescent="0.2"/>
    <row r="234" s="103" customFormat="1" x14ac:dyDescent="0.2"/>
    <row r="235" s="103" customFormat="1" x14ac:dyDescent="0.2"/>
    <row r="236" s="103" customFormat="1" x14ac:dyDescent="0.2"/>
    <row r="237" s="103" customFormat="1" x14ac:dyDescent="0.2"/>
    <row r="238" s="103" customFormat="1" x14ac:dyDescent="0.2"/>
    <row r="239" s="103" customFormat="1" x14ac:dyDescent="0.2"/>
    <row r="240" s="103" customFormat="1" x14ac:dyDescent="0.2"/>
    <row r="241" s="103" customFormat="1" x14ac:dyDescent="0.2"/>
    <row r="242" s="103" customFormat="1" x14ac:dyDescent="0.2"/>
    <row r="243" s="103" customFormat="1" x14ac:dyDescent="0.2"/>
    <row r="244" s="103" customFormat="1" x14ac:dyDescent="0.2"/>
    <row r="245" s="103" customFormat="1" x14ac:dyDescent="0.2"/>
    <row r="246" s="103" customFormat="1" x14ac:dyDescent="0.2"/>
    <row r="247" s="103" customFormat="1" x14ac:dyDescent="0.2"/>
    <row r="248" s="103" customFormat="1" x14ac:dyDescent="0.2"/>
    <row r="249" s="103" customFormat="1" x14ac:dyDescent="0.2"/>
  </sheetData>
  <mergeCells count="130">
    <mergeCell ref="H119:I119"/>
    <mergeCell ref="A120:J120"/>
    <mergeCell ref="A121:C121"/>
    <mergeCell ref="D125:E125"/>
    <mergeCell ref="F125:G125"/>
    <mergeCell ref="H125:I125"/>
    <mergeCell ref="D130:E130"/>
    <mergeCell ref="F130:G130"/>
    <mergeCell ref="H130:I130"/>
    <mergeCell ref="D126:E126"/>
    <mergeCell ref="F126:G126"/>
    <mergeCell ref="H126:I126"/>
    <mergeCell ref="D129:E129"/>
    <mergeCell ref="F129:G129"/>
    <mergeCell ref="H129:I129"/>
    <mergeCell ref="D110:J110"/>
    <mergeCell ref="A113:J113"/>
    <mergeCell ref="A107:J107"/>
    <mergeCell ref="B108:J108"/>
    <mergeCell ref="C117:J117"/>
    <mergeCell ref="A114:C114"/>
    <mergeCell ref="D114:G114"/>
    <mergeCell ref="F115:J115"/>
    <mergeCell ref="A100:J100"/>
    <mergeCell ref="A102:E102"/>
    <mergeCell ref="H102:J102"/>
    <mergeCell ref="A104:J104"/>
    <mergeCell ref="A105:J105"/>
    <mergeCell ref="A106:J106"/>
    <mergeCell ref="A99:J99"/>
    <mergeCell ref="O87:P87"/>
    <mergeCell ref="Q87:R87"/>
    <mergeCell ref="A88:J88"/>
    <mergeCell ref="O88:P88"/>
    <mergeCell ref="Q88:R88"/>
    <mergeCell ref="A89:J90"/>
    <mergeCell ref="O89:P89"/>
    <mergeCell ref="Q89:R89"/>
    <mergeCell ref="A68:J70"/>
    <mergeCell ref="S88:T88"/>
    <mergeCell ref="A72:J72"/>
    <mergeCell ref="M74:U74"/>
    <mergeCell ref="A76:J77"/>
    <mergeCell ref="A82:J84"/>
    <mergeCell ref="A85:J87"/>
    <mergeCell ref="M84:U84"/>
    <mergeCell ref="O86:P86"/>
    <mergeCell ref="Q86:R86"/>
    <mergeCell ref="S86:T86"/>
    <mergeCell ref="S89:T89"/>
    <mergeCell ref="S87:T87"/>
    <mergeCell ref="M68:P68"/>
    <mergeCell ref="R68:U68"/>
    <mergeCell ref="M69:U69"/>
    <mergeCell ref="M70:U71"/>
    <mergeCell ref="A58:J59"/>
    <mergeCell ref="M58:U59"/>
    <mergeCell ref="M60:U62"/>
    <mergeCell ref="A61:J61"/>
    <mergeCell ref="A62:J64"/>
    <mergeCell ref="M63:U63"/>
    <mergeCell ref="M64:U64"/>
    <mergeCell ref="O79:U80"/>
    <mergeCell ref="A78:J79"/>
    <mergeCell ref="A80:J81"/>
    <mergeCell ref="M77:U77"/>
    <mergeCell ref="O75:U76"/>
    <mergeCell ref="M66:U66"/>
    <mergeCell ref="M67:U67"/>
    <mergeCell ref="A75:J75"/>
    <mergeCell ref="A73:J74"/>
    <mergeCell ref="A65:J67"/>
    <mergeCell ref="M65:U65"/>
    <mergeCell ref="A43:J44"/>
    <mergeCell ref="M43:U45"/>
    <mergeCell ref="M51:U51"/>
    <mergeCell ref="A52:I52"/>
    <mergeCell ref="M52:U53"/>
    <mergeCell ref="A53:J54"/>
    <mergeCell ref="M54:U56"/>
    <mergeCell ref="A55:J57"/>
    <mergeCell ref="M57:U57"/>
    <mergeCell ref="A37:J37"/>
    <mergeCell ref="M37:U37"/>
    <mergeCell ref="M38:U40"/>
    <mergeCell ref="B39:C39"/>
    <mergeCell ref="A40:J42"/>
    <mergeCell ref="M41:U42"/>
    <mergeCell ref="M32:U32"/>
    <mergeCell ref="A33:J34"/>
    <mergeCell ref="M34:U34"/>
    <mergeCell ref="A35:J35"/>
    <mergeCell ref="M35:U35"/>
    <mergeCell ref="M36:U36"/>
    <mergeCell ref="M25:U27"/>
    <mergeCell ref="F27:J27"/>
    <mergeCell ref="M28:U28"/>
    <mergeCell ref="C29:J29"/>
    <mergeCell ref="M29:U29"/>
    <mergeCell ref="M30:U31"/>
    <mergeCell ref="H31:I31"/>
    <mergeCell ref="D19:J19"/>
    <mergeCell ref="M19:U21"/>
    <mergeCell ref="A20:J21"/>
    <mergeCell ref="A22:J22"/>
    <mergeCell ref="M22:U24"/>
    <mergeCell ref="C24:J24"/>
    <mergeCell ref="M15:U16"/>
    <mergeCell ref="B17:J17"/>
    <mergeCell ref="M17:U18"/>
    <mergeCell ref="A18:J18"/>
    <mergeCell ref="M5:U5"/>
    <mergeCell ref="C6:J6"/>
    <mergeCell ref="M6:U8"/>
    <mergeCell ref="H7:J7"/>
    <mergeCell ref="A8:J8"/>
    <mergeCell ref="A9:J9"/>
    <mergeCell ref="M9:U11"/>
    <mergeCell ref="A10:J10"/>
    <mergeCell ref="B11:J11"/>
    <mergeCell ref="A15:J16"/>
    <mergeCell ref="A1:J1"/>
    <mergeCell ref="M1:U1"/>
    <mergeCell ref="A2:J2"/>
    <mergeCell ref="S2:T2"/>
    <mergeCell ref="S3:T3"/>
    <mergeCell ref="G4:J4"/>
    <mergeCell ref="M4:U4"/>
    <mergeCell ref="D12:J12"/>
    <mergeCell ref="M12:U14"/>
  </mergeCells>
  <printOptions horizontalCentered="1"/>
  <pageMargins left="0.51181102362204722" right="0.51181102362204722" top="0.59055118110236227" bottom="0.39370078740157483" header="0.51181102362204722" footer="0.51181102362204722"/>
  <pageSetup paperSize="9" scale="68" orientation="landscape" horizontalDpi="120" verticalDpi="144" r:id="rId1"/>
  <headerFooter alignWithMargins="0"/>
  <rowBreaks count="2" manualBreakCount="2">
    <brk id="47" max="3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Догов</vt:lpstr>
      <vt:lpstr>Лист1</vt:lpstr>
    </vt:vector>
  </TitlesOfParts>
  <Company>Администрация Николаевского муниципального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Комитет по управлению имуществом</dc:creator>
  <cp:lastModifiedBy>Юлия</cp:lastModifiedBy>
  <cp:lastPrinted>2019-09-15T23:48:10Z</cp:lastPrinted>
  <dcterms:created xsi:type="dcterms:W3CDTF">2016-07-13T07:43:19Z</dcterms:created>
  <dcterms:modified xsi:type="dcterms:W3CDTF">2019-09-15T23:54:43Z</dcterms:modified>
</cp:coreProperties>
</file>