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'Источники'!$A$22</definedName>
    <definedName name="REND_1" localSheetId="1">'Расходы'!$A$165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<sst xmlns="http://schemas.openxmlformats.org/spreadsheetml/2006/main" count="901" uniqueCount="511">
  <si>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</si>
  <si>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</si>
  <si>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</si>
  <si>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</si>
  <si>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</si>
  <si>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</si>
  <si>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</si>
  <si>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</si>
  <si>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</si>
  <si>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</si>
  <si>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</si>
  <si>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</si>
  <si>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</si>
  <si>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</si>
  <si>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</si>
  <si>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</si>
  <si>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</si>
  <si>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</si>
  <si>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</si>
  <si>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</si>
  <si>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</si>
  <si>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</si>
  <si>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</si>
  <si>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</si>
  <si>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</si>
  <si>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</si>
  <si>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</si>
  <si>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</si>
  <si>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</si>
  <si>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</si>
  <si>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</si>
  <si>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</si>
  <si>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</si>
  <si>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</si>
  <si>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</si>
  <si>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</si>
  <si>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</si>
  <si>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</si>
  <si>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</si>
  <si>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</si>
  <si>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</si>
  <si>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</si>
  <si>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</si>
  <si>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</si>
  <si>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</si>
  <si>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</si>
  <si>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</si>
  <si>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</si>
  <si>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</si>
  <si>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</si>
  <si>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</si>
  <si>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</si>
  <si>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</si>
  <si>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</si>
  <si>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</si>
  <si>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</si>
  <si>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</si>
  <si>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</si>
  <si>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</si>
  <si>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</si>
  <si>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</si>
  <si>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</si>
  <si>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</si>
  <si>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</si>
  <si>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</si>
  <si>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</si>
  <si>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</si>
  <si>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</si>
  <si>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</si>
  <si>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</si>
  <si>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</si>
  <si>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</si>
  <si>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</si>
  <si>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</si>
  <si>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</si>
  <si>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</si>
  <si>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</si>
  <si>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</si>
  <si>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</si>
  <si>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</si>
  <si>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</si>
  <si>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</si>
  <si>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</si>
  <si>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</si>
  <si>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</si>
  <si>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</si>
  <si>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</si>
  <si>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</si>
  <si>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</si>
  <si>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</si>
  <si>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</si>
  <si>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</si>
  <si>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</si>
  <si>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</si>
  <si>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</si>
  <si>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</si>
  <si>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</si>
  <si>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</si>
  <si>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</si>
  <si>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</si>
  <si>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</si>
  <si>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</si>
  <si>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</si>
  <si>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</si>
  <si>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</si>
  <si>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</si>
  <si>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</si>
  <si>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</si>
  <si>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</si>
  <si>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</si>
  <si>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</si>
  <si>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</si>
  <si>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</si>
  <si>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</si>
  <si>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</si>
  <si>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</si>
  <si>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</si>
  <si>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</si>
  <si>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</si>
  <si>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</si>
  <si>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</si>
  <si>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</si>
  <si>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</si>
  <si>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</si>
  <si>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</si>
  <si>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</si>
  <si>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</si>
  <si>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</si>
  <si>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</si>
  <si>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</si>
  <si>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</si>
  <si>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</si>
  <si>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</si>
  <si>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</si>
  <si>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</si>
  <si>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</si>
  <si>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</si>
  <si>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</si>
  <si>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</si>
  <si>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</si>
  <si>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</si>
  <si>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</si>
  <si>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</si>
  <si>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</si>
  <si>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</si>
  <si>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</si>
  <si>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</si>
  <si>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</si>
  <si>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</si>
  <si>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</si>
  <si>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</si>
  <si>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</si>
  <si>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</si>
  <si>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</si>
  <si>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</si>
  <si>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</si>
  <si>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</si>
  <si>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</si>
  <si>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</si>
  <si>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</si>
  <si>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</si>
  <si>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</si>
  <si>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</si>
  <si>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</si>
  <si>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</si>
  <si>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</si>
  <si>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</si>
  <si>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</si>
  <si>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</si>
  <si>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</si>
  <si>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</si>
  <si>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</si>
  <si>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</si>
  <si>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</si>
  <si>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</si>
  <si>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</si>
  <si>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</si>
  <si>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</si>
  <si>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</si>
  <si>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</si>
  <si>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</si>
  <si>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</si>
  <si>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</si>
  <si>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</si>
  <si>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</si>
  <si>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</si>
  <si>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</si>
  <si>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</si>
  <si>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</si>
  <si>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</si>
  <si>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</si>
  <si>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</si>
  <si>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</si>
  <si>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</si>
  <si>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</si>
  <si>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</si>
  <si>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</si>
  <si>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</si>
  <si>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</si>
  <si>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</si>
  <si>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</si>
  <si>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</si>
  <si>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</si>
  <si>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</si>
  <si>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</si>
  <si>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</si>
  <si>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</si>
  <si>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</si>
  <si>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</si>
  <si>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</si>
  <si>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</si>
  <si>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</si>
  <si>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</si>
  <si>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</si>
  <si>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</si>
  <si>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</si>
  <si>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</si>
  <si>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</si>
  <si>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</si>
  <si>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</si>
  <si>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</si>
  <si>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</si>
  <si>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</si>
  <si>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</si>
  <si>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</si>
  <si>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</si>
  <si>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</si>
  <si>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</si>
  <si>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</si>
  <si>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</si>
  <si>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</si>
  <si>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</si>
  <si>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</si>
  <si>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</si>
  <si>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</si>
  <si>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</si>
  <si>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</si>
  <si>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</si>
  <si>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</si>
  <si>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</si>
  <si>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</si>
  <si>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</si>
  <si>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</si>
  <si>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</si>
  <si>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</si>
  <si>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</si>
  <si>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</si>
  <si>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</si>
  <si>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</si>
  <si>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</si>
  <si>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</si>
  <si>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</si>
  <si>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</si>
  <si>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</si>
  <si>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</si>
  <si>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</si>
  <si>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</si>
  <si>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</si>
  <si>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</si>
  <si>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</si>
  <si>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</si>
  <si>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</si>
  <si>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</si>
  <si>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</si>
  <si>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</si>
  <si>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</si>
  <si>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</si>
  <si>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</si>
  <si>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</si>
  <si>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"Энергосбережение и повышение энергетической эффективности в муниципальном жилом фонде"</t>
  </si>
  <si>
    <t xml:space="preserve">953 0113 7200700000 000 </t>
  </si>
  <si>
    <t xml:space="preserve">953 0113 7200720101 244 </t>
  </si>
  <si>
    <t>Основное мероприятие "Развитие автомобильных дорог, дорожного хозяйства, дворовых территорий и оформление технической документации на них"</t>
  </si>
  <si>
    <t xml:space="preserve">953 0113 7510300000 000 </t>
  </si>
  <si>
    <t xml:space="preserve">953 0113 7510320023 244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</si>
  <si>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</si>
  <si>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</si>
  <si>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</si>
  <si>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</si>
  <si>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</si>
  <si>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</si>
  <si>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</si>
  <si>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</si>
  <si>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</si>
  <si>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</si>
  <si>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</si>
  <si>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</si>
  <si>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</si>
  <si>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</si>
  <si>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</si>
  <si>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</si>
  <si>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</si>
  <si>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</si>
  <si>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</si>
  <si>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</si>
  <si>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</si>
  <si>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</si>
  <si>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</si>
  <si>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</si>
  <si>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</si>
  <si>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</si>
  <si>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</si>
  <si>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</si>
  <si>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 xml:space="preserve">953 0409 7510140031 244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</si>
  <si>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</si>
  <si>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</si>
  <si>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</si>
  <si>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</si>
  <si>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</si>
  <si>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</si>
  <si>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</si>
  <si>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</si>
  <si>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</si>
  <si>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</si>
  <si>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</si>
  <si>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</si>
  <si>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</si>
  <si>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</si>
  <si>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</si>
  <si>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</si>
  <si>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</si>
  <si>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</si>
  <si>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</si>
  <si>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</si>
  <si>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</si>
  <si>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</si>
  <si>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</si>
  <si>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</si>
  <si>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</si>
  <si>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</si>
  <si>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</si>
  <si>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</si>
  <si>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</si>
  <si>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</si>
  <si>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</si>
  <si>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</si>
  <si>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</si>
  <si>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"Переселение граждан из аварийного жилищного фонда"</t>
  </si>
  <si>
    <t xml:space="preserve">953 0501 7600500000 000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</si>
  <si>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</si>
  <si>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953 0501 7600540031 412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</si>
  <si>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</si>
  <si>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</si>
  <si>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</si>
  <si>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</si>
  <si>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</si>
  <si>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</si>
  <si>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</si>
  <si>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</si>
  <si>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</si>
  <si>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</si>
  <si>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</si>
  <si>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</si>
  <si>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</si>
  <si>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</si>
  <si>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</si>
  <si>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</si>
  <si>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</si>
  <si>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</si>
  <si>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</si>
  <si>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</si>
  <si>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</si>
  <si>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</si>
  <si>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</si>
  <si>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</si>
  <si>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</si>
  <si>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</si>
  <si>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</si>
  <si>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</si>
  <si>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</si>
  <si>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</si>
  <si>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 xml:space="preserve">953 0503 7200420009 852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</si>
  <si>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</si>
  <si>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</si>
  <si>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</si>
  <si>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</si>
  <si>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</si>
  <si>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</si>
  <si>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</si>
  <si>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</si>
  <si>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</si>
  <si>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</si>
  <si>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</si>
  <si>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</si>
  <si>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</si>
  <si>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</si>
  <si>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</si>
  <si>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</si>
  <si>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</si>
  <si>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</si>
  <si>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</si>
  <si>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</si>
  <si>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</si>
  <si>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</si>
  <si>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</si>
  <si>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</si>
  <si>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</si>
  <si>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</si>
  <si>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</si>
  <si>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</si>
  <si>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</si>
  <si>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</si>
  <si>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</si>
  <si>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</si>
  <si>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</si>
  <si>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</si>
  <si>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</si>
  <si>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</si>
  <si>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</si>
  <si>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</si>
  <si>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</si>
  <si>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</si>
  <si>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</si>
  <si>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953 0801 7100120002 852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</si>
  <si>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</si>
  <si>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</si>
  <si>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</si>
  <si>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</si>
  <si>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</si>
  <si>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</si>
  <si>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</si>
  <si>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</si>
  <si>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</si>
  <si>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</si>
  <si>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</si>
  <si>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</si>
  <si>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</si>
  <si>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953 0801 7100420044 244 </t>
  </si>
  <si>
    <t xml:space="preserve">953 0801 7100470350 244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</si>
  <si>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</si>
  <si>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</si>
  <si>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</si>
  <si>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</si>
  <si>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</si>
  <si>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</si>
  <si>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</si>
  <si>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</si>
  <si>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</si>
  <si>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</si>
  <si>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 xml:space="preserve">953 1003 2130000000 000 </t>
  </si>
  <si>
    <t xml:space="preserve">953 1003 2130022007 540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</si>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</sst>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55" xfId="0" applyNumberFormat="1" applyFont="1" applyBorder="1" applyAlignment="1">
      <alignment horizontal="left" wrapText="1"/>
    </xf>
    <xf numFmtId="185" fontId="4" fillId="0" borderId="28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zoomScalePageLayoutView="0" workbookViewId="0" topLeftCell="A1">
      <selection activeCell="A19" sqref="A19:A10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8"/>
      <c r="B1" s="108"/>
      <c r="C1" s="108"/>
      <c r="D1" s="108"/>
      <c r="E1" s="3"/>
      <c r="F1" s="4"/>
      <c r="H1" s="1" t="s">
        <v>30</v>
      </c>
    </row>
    <row r="2" spans="1:6" ht="16.5" customHeight="1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480</v>
      </c>
      <c r="H6" s="1" t="s">
        <v>38</v>
      </c>
    </row>
    <row r="7" spans="1:6" ht="26.25" customHeight="1">
      <c r="A7" s="6" t="s">
        <v>14</v>
      </c>
      <c r="B7" s="112" t="s">
        <v>481</v>
      </c>
      <c r="C7" s="112"/>
      <c r="D7" s="112"/>
      <c r="E7" s="35" t="s">
        <v>29</v>
      </c>
      <c r="F7" s="36" t="s">
        <v>36</v>
      </c>
    </row>
    <row r="8" spans="1:6" ht="12.75">
      <c r="A8" s="6" t="s">
        <v>510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96" t="s">
        <v>4</v>
      </c>
      <c r="B11" s="99" t="s">
        <v>11</v>
      </c>
      <c r="C11" s="99" t="s">
        <v>24</v>
      </c>
      <c r="D11" s="102" t="s">
        <v>17</v>
      </c>
      <c r="E11" s="102" t="s">
        <v>12</v>
      </c>
      <c r="F11" s="105" t="s">
        <v>15</v>
      </c>
    </row>
    <row r="12" spans="1:6" ht="3" customHeight="1">
      <c r="A12" s="97"/>
      <c r="B12" s="100"/>
      <c r="C12" s="100"/>
      <c r="D12" s="103"/>
      <c r="E12" s="103"/>
      <c r="F12" s="106"/>
    </row>
    <row r="13" spans="1:6" ht="3" customHeight="1">
      <c r="A13" s="97"/>
      <c r="B13" s="100"/>
      <c r="C13" s="100"/>
      <c r="D13" s="103"/>
      <c r="E13" s="103"/>
      <c r="F13" s="106"/>
    </row>
    <row r="14" spans="1:6" ht="3" customHeight="1">
      <c r="A14" s="97"/>
      <c r="B14" s="100"/>
      <c r="C14" s="100"/>
      <c r="D14" s="103"/>
      <c r="E14" s="103"/>
      <c r="F14" s="106"/>
    </row>
    <row r="15" spans="1:6" ht="3" customHeight="1">
      <c r="A15" s="97"/>
      <c r="B15" s="100"/>
      <c r="C15" s="100"/>
      <c r="D15" s="103"/>
      <c r="E15" s="103"/>
      <c r="F15" s="106"/>
    </row>
    <row r="16" spans="1:6" ht="3" customHeight="1">
      <c r="A16" s="97"/>
      <c r="B16" s="100"/>
      <c r="C16" s="100"/>
      <c r="D16" s="103"/>
      <c r="E16" s="103"/>
      <c r="F16" s="106"/>
    </row>
    <row r="17" spans="1:6" ht="23.25" customHeight="1">
      <c r="A17" s="98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136" t="s">
        <v>5</v>
      </c>
      <c r="B19" s="37" t="s">
        <v>10</v>
      </c>
      <c r="C19" s="72" t="s">
        <v>41</v>
      </c>
      <c r="D19" s="39">
        <v>62300084</v>
      </c>
      <c r="E19" s="38">
        <v>60842950.69</v>
      </c>
      <c r="F19" s="39">
        <f>IF(OR(D19="-",E19=D19),"-",D19-IF(E19="-",0,E19))</f>
        <v>1457133.3100000024</v>
      </c>
    </row>
    <row r="20" spans="1:6" ht="12.75">
      <c r="A20" s="66" t="s">
        <v>42</v>
      </c>
      <c r="B20" s="44"/>
      <c r="C20" s="74"/>
      <c r="D20" s="46"/>
      <c r="E20" s="46"/>
      <c r="F20" s="48"/>
    </row>
    <row r="21" spans="1:6" ht="12.75">
      <c r="A21" s="66" t="s">
        <v>43</v>
      </c>
      <c r="B21" s="45" t="s">
        <v>10</v>
      </c>
      <c r="C21" s="75" t="s">
        <v>44</v>
      </c>
      <c r="D21" s="47">
        <v>27171082.77</v>
      </c>
      <c r="E21" s="47">
        <v>26051264.14</v>
      </c>
      <c r="F21" s="49">
        <f aca="true" t="shared" si="0" ref="F21:F52">IF(OR(D21="-",E21=D21),"-",D21-IF(E21="-",0,E21))</f>
        <v>1119818.629999999</v>
      </c>
    </row>
    <row r="22" spans="1:6" ht="12.75">
      <c r="A22" s="66" t="s">
        <v>45</v>
      </c>
      <c r="B22" s="45" t="s">
        <v>10</v>
      </c>
      <c r="C22" s="75" t="s">
        <v>46</v>
      </c>
      <c r="D22" s="47">
        <v>3941600</v>
      </c>
      <c r="E22" s="47">
        <v>3439272.73</v>
      </c>
      <c r="F22" s="49">
        <f t="shared" si="0"/>
        <v>502327.27</v>
      </c>
    </row>
    <row r="23" spans="1:6" ht="12.75">
      <c r="A23" s="66" t="s">
        <v>47</v>
      </c>
      <c r="B23" s="45" t="s">
        <v>10</v>
      </c>
      <c r="C23" s="75" t="s">
        <v>48</v>
      </c>
      <c r="D23" s="47">
        <v>3941600</v>
      </c>
      <c r="E23" s="47">
        <v>3439272.73</v>
      </c>
      <c r="F23" s="49">
        <f t="shared" si="0"/>
        <v>502327.27</v>
      </c>
    </row>
    <row r="24" spans="1:6" ht="67.5">
      <c r="A24" s="137" t="s">
        <v>49</v>
      </c>
      <c r="B24" s="45" t="s">
        <v>10</v>
      </c>
      <c r="C24" s="75" t="s">
        <v>50</v>
      </c>
      <c r="D24" s="47">
        <v>3897790</v>
      </c>
      <c r="E24" s="47">
        <v>3352705.87</v>
      </c>
      <c r="F24" s="49">
        <f t="shared" si="0"/>
        <v>545084.1299999999</v>
      </c>
    </row>
    <row r="25" spans="1:6" ht="90">
      <c r="A25" s="137" t="s">
        <v>51</v>
      </c>
      <c r="B25" s="45" t="s">
        <v>10</v>
      </c>
      <c r="C25" s="75" t="s">
        <v>52</v>
      </c>
      <c r="D25" s="47">
        <v>3897790</v>
      </c>
      <c r="E25" s="47">
        <v>3348712.05</v>
      </c>
      <c r="F25" s="49">
        <f t="shared" si="0"/>
        <v>549077.9500000002</v>
      </c>
    </row>
    <row r="26" spans="1:6" ht="67.5">
      <c r="A26" s="137" t="s">
        <v>53</v>
      </c>
      <c r="B26" s="45" t="s">
        <v>10</v>
      </c>
      <c r="C26" s="75" t="s">
        <v>54</v>
      </c>
      <c r="D26" s="47" t="s">
        <v>55</v>
      </c>
      <c r="E26" s="47">
        <v>2167.32</v>
      </c>
      <c r="F26" s="49" t="str">
        <f t="shared" si="0"/>
        <v>-</v>
      </c>
    </row>
    <row r="27" spans="1:6" ht="90">
      <c r="A27" s="137" t="s">
        <v>56</v>
      </c>
      <c r="B27" s="45" t="s">
        <v>10</v>
      </c>
      <c r="C27" s="75" t="s">
        <v>57</v>
      </c>
      <c r="D27" s="47" t="s">
        <v>55</v>
      </c>
      <c r="E27" s="47">
        <v>1826.5</v>
      </c>
      <c r="F27" s="49" t="str">
        <f t="shared" si="0"/>
        <v>-</v>
      </c>
    </row>
    <row r="28" spans="1:6" ht="101.25">
      <c r="A28" s="137" t="s">
        <v>58</v>
      </c>
      <c r="B28" s="45" t="s">
        <v>10</v>
      </c>
      <c r="C28" s="75" t="s">
        <v>59</v>
      </c>
      <c r="D28" s="47">
        <v>4000</v>
      </c>
      <c r="E28" s="47">
        <v>44097.23</v>
      </c>
      <c r="F28" s="49">
        <f t="shared" si="0"/>
        <v>-40097.23</v>
      </c>
    </row>
    <row r="29" spans="1:6" ht="123.75">
      <c r="A29" s="137" t="s">
        <v>60</v>
      </c>
      <c r="B29" s="45" t="s">
        <v>10</v>
      </c>
      <c r="C29" s="75" t="s">
        <v>61</v>
      </c>
      <c r="D29" s="47">
        <v>4000</v>
      </c>
      <c r="E29" s="47">
        <v>30018.69</v>
      </c>
      <c r="F29" s="49">
        <f t="shared" si="0"/>
        <v>-26018.69</v>
      </c>
    </row>
    <row r="30" spans="1:6" ht="112.5">
      <c r="A30" s="137" t="s">
        <v>62</v>
      </c>
      <c r="B30" s="45" t="s">
        <v>10</v>
      </c>
      <c r="C30" s="75" t="s">
        <v>63</v>
      </c>
      <c r="D30" s="47" t="s">
        <v>55</v>
      </c>
      <c r="E30" s="47">
        <v>9783.05</v>
      </c>
      <c r="F30" s="49" t="str">
        <f t="shared" si="0"/>
        <v>-</v>
      </c>
    </row>
    <row r="31" spans="1:6" ht="123.75">
      <c r="A31" s="137" t="s">
        <v>64</v>
      </c>
      <c r="B31" s="45" t="s">
        <v>10</v>
      </c>
      <c r="C31" s="75" t="s">
        <v>65</v>
      </c>
      <c r="D31" s="47" t="s">
        <v>55</v>
      </c>
      <c r="E31" s="47">
        <v>4295.49</v>
      </c>
      <c r="F31" s="49" t="str">
        <f t="shared" si="0"/>
        <v>-</v>
      </c>
    </row>
    <row r="32" spans="1:6" ht="33.75">
      <c r="A32" s="66" t="s">
        <v>66</v>
      </c>
      <c r="B32" s="45" t="s">
        <v>10</v>
      </c>
      <c r="C32" s="75" t="s">
        <v>67</v>
      </c>
      <c r="D32" s="47">
        <v>39810</v>
      </c>
      <c r="E32" s="47">
        <v>42469.63</v>
      </c>
      <c r="F32" s="49">
        <f t="shared" si="0"/>
        <v>-2659.6299999999974</v>
      </c>
    </row>
    <row r="33" spans="1:6" ht="67.5">
      <c r="A33" s="66" t="s">
        <v>68</v>
      </c>
      <c r="B33" s="45" t="s">
        <v>10</v>
      </c>
      <c r="C33" s="75" t="s">
        <v>69</v>
      </c>
      <c r="D33" s="47">
        <v>39810</v>
      </c>
      <c r="E33" s="47">
        <v>40318.73</v>
      </c>
      <c r="F33" s="49">
        <f t="shared" si="0"/>
        <v>-508.7300000000032</v>
      </c>
    </row>
    <row r="34" spans="1:6" ht="45">
      <c r="A34" s="66" t="s">
        <v>70</v>
      </c>
      <c r="B34" s="45" t="s">
        <v>10</v>
      </c>
      <c r="C34" s="75" t="s">
        <v>71</v>
      </c>
      <c r="D34" s="47" t="s">
        <v>55</v>
      </c>
      <c r="E34" s="47">
        <v>67.9</v>
      </c>
      <c r="F34" s="49" t="str">
        <f t="shared" si="0"/>
        <v>-</v>
      </c>
    </row>
    <row r="35" spans="1:6" ht="67.5">
      <c r="A35" s="66" t="s">
        <v>72</v>
      </c>
      <c r="B35" s="45" t="s">
        <v>10</v>
      </c>
      <c r="C35" s="75" t="s">
        <v>73</v>
      </c>
      <c r="D35" s="47" t="s">
        <v>55</v>
      </c>
      <c r="E35" s="47">
        <v>2083</v>
      </c>
      <c r="F35" s="49" t="str">
        <f t="shared" si="0"/>
        <v>-</v>
      </c>
    </row>
    <row r="36" spans="1:6" ht="33.75">
      <c r="A36" s="66" t="s">
        <v>74</v>
      </c>
      <c r="B36" s="45" t="s">
        <v>10</v>
      </c>
      <c r="C36" s="75" t="s">
        <v>75</v>
      </c>
      <c r="D36" s="47">
        <v>4300000</v>
      </c>
      <c r="E36" s="47">
        <v>4044621.3</v>
      </c>
      <c r="F36" s="49">
        <f t="shared" si="0"/>
        <v>255378.7000000002</v>
      </c>
    </row>
    <row r="37" spans="1:6" ht="22.5">
      <c r="A37" s="66" t="s">
        <v>76</v>
      </c>
      <c r="B37" s="45" t="s">
        <v>10</v>
      </c>
      <c r="C37" s="75" t="s">
        <v>77</v>
      </c>
      <c r="D37" s="47">
        <v>4300000</v>
      </c>
      <c r="E37" s="47">
        <v>4044621.3</v>
      </c>
      <c r="F37" s="49">
        <f t="shared" si="0"/>
        <v>255378.7000000002</v>
      </c>
    </row>
    <row r="38" spans="1:6" ht="67.5">
      <c r="A38" s="66" t="s">
        <v>78</v>
      </c>
      <c r="B38" s="45" t="s">
        <v>10</v>
      </c>
      <c r="C38" s="75" t="s">
        <v>79</v>
      </c>
      <c r="D38" s="47">
        <v>1448060.02</v>
      </c>
      <c r="E38" s="47">
        <v>1386150.14</v>
      </c>
      <c r="F38" s="49">
        <f t="shared" si="0"/>
        <v>61909.88000000012</v>
      </c>
    </row>
    <row r="39" spans="1:6" ht="78.75">
      <c r="A39" s="137" t="s">
        <v>80</v>
      </c>
      <c r="B39" s="45" t="s">
        <v>10</v>
      </c>
      <c r="C39" s="75" t="s">
        <v>81</v>
      </c>
      <c r="D39" s="47">
        <v>23804.16</v>
      </c>
      <c r="E39" s="47">
        <v>21725.86</v>
      </c>
      <c r="F39" s="49">
        <f t="shared" si="0"/>
        <v>2078.2999999999993</v>
      </c>
    </row>
    <row r="40" spans="1:6" ht="67.5">
      <c r="A40" s="66" t="s">
        <v>82</v>
      </c>
      <c r="B40" s="45" t="s">
        <v>10</v>
      </c>
      <c r="C40" s="75" t="s">
        <v>83</v>
      </c>
      <c r="D40" s="47">
        <v>3042697.65</v>
      </c>
      <c r="E40" s="47">
        <v>2848354.1</v>
      </c>
      <c r="F40" s="49">
        <f t="shared" si="0"/>
        <v>194343.5499999998</v>
      </c>
    </row>
    <row r="41" spans="1:6" ht="67.5">
      <c r="A41" s="66" t="s">
        <v>84</v>
      </c>
      <c r="B41" s="45" t="s">
        <v>10</v>
      </c>
      <c r="C41" s="75" t="s">
        <v>85</v>
      </c>
      <c r="D41" s="47">
        <v>-214561.83</v>
      </c>
      <c r="E41" s="47">
        <v>-211608.8</v>
      </c>
      <c r="F41" s="49">
        <f t="shared" si="0"/>
        <v>-2953.029999999999</v>
      </c>
    </row>
    <row r="42" spans="1:6" ht="12.75">
      <c r="A42" s="66" t="s">
        <v>86</v>
      </c>
      <c r="B42" s="45" t="s">
        <v>10</v>
      </c>
      <c r="C42" s="75" t="s">
        <v>87</v>
      </c>
      <c r="D42" s="47">
        <v>6508.52</v>
      </c>
      <c r="E42" s="47">
        <v>6508.52</v>
      </c>
      <c r="F42" s="49" t="str">
        <f t="shared" si="0"/>
        <v>-</v>
      </c>
    </row>
    <row r="43" spans="1:6" ht="12.75">
      <c r="A43" s="66" t="s">
        <v>88</v>
      </c>
      <c r="B43" s="45" t="s">
        <v>10</v>
      </c>
      <c r="C43" s="75" t="s">
        <v>89</v>
      </c>
      <c r="D43" s="47">
        <v>6508.52</v>
      </c>
      <c r="E43" s="47">
        <v>6508.52</v>
      </c>
      <c r="F43" s="49" t="str">
        <f t="shared" si="0"/>
        <v>-</v>
      </c>
    </row>
    <row r="44" spans="1:6" ht="12.75">
      <c r="A44" s="66" t="s">
        <v>88</v>
      </c>
      <c r="B44" s="45" t="s">
        <v>10</v>
      </c>
      <c r="C44" s="75" t="s">
        <v>90</v>
      </c>
      <c r="D44" s="47">
        <v>6508.52</v>
      </c>
      <c r="E44" s="47">
        <v>6508.52</v>
      </c>
      <c r="F44" s="49" t="str">
        <f t="shared" si="0"/>
        <v>-</v>
      </c>
    </row>
    <row r="45" spans="1:6" ht="45">
      <c r="A45" s="66" t="s">
        <v>91</v>
      </c>
      <c r="B45" s="45" t="s">
        <v>10</v>
      </c>
      <c r="C45" s="75" t="s">
        <v>92</v>
      </c>
      <c r="D45" s="47">
        <v>6508.52</v>
      </c>
      <c r="E45" s="47">
        <v>6007</v>
      </c>
      <c r="F45" s="49">
        <f t="shared" si="0"/>
        <v>501.52000000000044</v>
      </c>
    </row>
    <row r="46" spans="1:6" ht="22.5">
      <c r="A46" s="66" t="s">
        <v>93</v>
      </c>
      <c r="B46" s="45" t="s">
        <v>10</v>
      </c>
      <c r="C46" s="75" t="s">
        <v>94</v>
      </c>
      <c r="D46" s="47" t="s">
        <v>55</v>
      </c>
      <c r="E46" s="47">
        <v>1.52</v>
      </c>
      <c r="F46" s="49" t="str">
        <f t="shared" si="0"/>
        <v>-</v>
      </c>
    </row>
    <row r="47" spans="1:6" ht="33.75">
      <c r="A47" s="66" t="s">
        <v>95</v>
      </c>
      <c r="B47" s="45" t="s">
        <v>10</v>
      </c>
      <c r="C47" s="75" t="s">
        <v>96</v>
      </c>
      <c r="D47" s="47" t="s">
        <v>55</v>
      </c>
      <c r="E47" s="47">
        <v>500</v>
      </c>
      <c r="F47" s="49" t="str">
        <f t="shared" si="0"/>
        <v>-</v>
      </c>
    </row>
    <row r="48" spans="1:6" ht="12.75">
      <c r="A48" s="66" t="s">
        <v>97</v>
      </c>
      <c r="B48" s="45" t="s">
        <v>10</v>
      </c>
      <c r="C48" s="75" t="s">
        <v>98</v>
      </c>
      <c r="D48" s="47">
        <v>4425000</v>
      </c>
      <c r="E48" s="47">
        <v>3776866.62</v>
      </c>
      <c r="F48" s="49">
        <f t="shared" si="0"/>
        <v>648133.3799999999</v>
      </c>
    </row>
    <row r="49" spans="1:6" ht="12.75">
      <c r="A49" s="66" t="s">
        <v>99</v>
      </c>
      <c r="B49" s="45" t="s">
        <v>10</v>
      </c>
      <c r="C49" s="75" t="s">
        <v>100</v>
      </c>
      <c r="D49" s="47">
        <v>425000</v>
      </c>
      <c r="E49" s="47">
        <v>366194.06</v>
      </c>
      <c r="F49" s="49">
        <f t="shared" si="0"/>
        <v>58805.94</v>
      </c>
    </row>
    <row r="50" spans="1:6" ht="33.75">
      <c r="A50" s="66" t="s">
        <v>101</v>
      </c>
      <c r="B50" s="45" t="s">
        <v>10</v>
      </c>
      <c r="C50" s="75" t="s">
        <v>102</v>
      </c>
      <c r="D50" s="47">
        <v>425000</v>
      </c>
      <c r="E50" s="47">
        <v>366194.06</v>
      </c>
      <c r="F50" s="49">
        <f t="shared" si="0"/>
        <v>58805.94</v>
      </c>
    </row>
    <row r="51" spans="1:6" ht="67.5">
      <c r="A51" s="66" t="s">
        <v>103</v>
      </c>
      <c r="B51" s="45" t="s">
        <v>10</v>
      </c>
      <c r="C51" s="75" t="s">
        <v>104</v>
      </c>
      <c r="D51" s="47">
        <v>425000</v>
      </c>
      <c r="E51" s="47">
        <v>377758.42</v>
      </c>
      <c r="F51" s="49">
        <f t="shared" si="0"/>
        <v>47241.580000000016</v>
      </c>
    </row>
    <row r="52" spans="1:6" ht="45">
      <c r="A52" s="66" t="s">
        <v>105</v>
      </c>
      <c r="B52" s="45" t="s">
        <v>10</v>
      </c>
      <c r="C52" s="75" t="s">
        <v>106</v>
      </c>
      <c r="D52" s="47" t="s">
        <v>55</v>
      </c>
      <c r="E52" s="47">
        <v>-11564.36</v>
      </c>
      <c r="F52" s="49" t="str">
        <f t="shared" si="0"/>
        <v>-</v>
      </c>
    </row>
    <row r="53" spans="1:6" ht="12.75">
      <c r="A53" s="66" t="s">
        <v>107</v>
      </c>
      <c r="B53" s="45" t="s">
        <v>10</v>
      </c>
      <c r="C53" s="75" t="s">
        <v>108</v>
      </c>
      <c r="D53" s="47">
        <v>4000000</v>
      </c>
      <c r="E53" s="47">
        <v>3410672.56</v>
      </c>
      <c r="F53" s="49">
        <f aca="true" t="shared" si="1" ref="F53:F84">IF(OR(D53="-",E53=D53),"-",D53-IF(E53="-",0,E53))</f>
        <v>589327.44</v>
      </c>
    </row>
    <row r="54" spans="1:6" ht="12.75">
      <c r="A54" s="66" t="s">
        <v>109</v>
      </c>
      <c r="B54" s="45" t="s">
        <v>10</v>
      </c>
      <c r="C54" s="75" t="s">
        <v>110</v>
      </c>
      <c r="D54" s="47">
        <v>1500000</v>
      </c>
      <c r="E54" s="47">
        <v>1503150.8</v>
      </c>
      <c r="F54" s="49">
        <f t="shared" si="1"/>
        <v>-3150.8000000000466</v>
      </c>
    </row>
    <row r="55" spans="1:6" ht="33.75">
      <c r="A55" s="66" t="s">
        <v>111</v>
      </c>
      <c r="B55" s="45" t="s">
        <v>10</v>
      </c>
      <c r="C55" s="75" t="s">
        <v>112</v>
      </c>
      <c r="D55" s="47">
        <v>1500000</v>
      </c>
      <c r="E55" s="47">
        <v>1503150.8</v>
      </c>
      <c r="F55" s="49">
        <f t="shared" si="1"/>
        <v>-3150.8000000000466</v>
      </c>
    </row>
    <row r="56" spans="1:6" ht="12.75">
      <c r="A56" s="66" t="s">
        <v>113</v>
      </c>
      <c r="B56" s="45" t="s">
        <v>10</v>
      </c>
      <c r="C56" s="75" t="s">
        <v>114</v>
      </c>
      <c r="D56" s="47">
        <v>2500000</v>
      </c>
      <c r="E56" s="47">
        <v>1907521.76</v>
      </c>
      <c r="F56" s="49">
        <f t="shared" si="1"/>
        <v>592478.24</v>
      </c>
    </row>
    <row r="57" spans="1:6" ht="33.75">
      <c r="A57" s="66" t="s">
        <v>115</v>
      </c>
      <c r="B57" s="45" t="s">
        <v>10</v>
      </c>
      <c r="C57" s="75" t="s">
        <v>116</v>
      </c>
      <c r="D57" s="47">
        <v>2500000</v>
      </c>
      <c r="E57" s="47">
        <v>1907521.76</v>
      </c>
      <c r="F57" s="49">
        <f t="shared" si="1"/>
        <v>592478.24</v>
      </c>
    </row>
    <row r="58" spans="1:6" ht="33.75">
      <c r="A58" s="66" t="s">
        <v>117</v>
      </c>
      <c r="B58" s="45" t="s">
        <v>10</v>
      </c>
      <c r="C58" s="75" t="s">
        <v>118</v>
      </c>
      <c r="D58" s="47">
        <v>13780000</v>
      </c>
      <c r="E58" s="47">
        <v>13924704.09</v>
      </c>
      <c r="F58" s="49">
        <f t="shared" si="1"/>
        <v>-144704.08999999985</v>
      </c>
    </row>
    <row r="59" spans="1:6" ht="78.75">
      <c r="A59" s="137" t="s">
        <v>119</v>
      </c>
      <c r="B59" s="45" t="s">
        <v>10</v>
      </c>
      <c r="C59" s="75" t="s">
        <v>120</v>
      </c>
      <c r="D59" s="47">
        <v>13180000</v>
      </c>
      <c r="E59" s="47">
        <v>13407452.96</v>
      </c>
      <c r="F59" s="49">
        <f t="shared" si="1"/>
        <v>-227452.9600000009</v>
      </c>
    </row>
    <row r="60" spans="1:6" ht="56.25">
      <c r="A60" s="66" t="s">
        <v>121</v>
      </c>
      <c r="B60" s="45" t="s">
        <v>10</v>
      </c>
      <c r="C60" s="75" t="s">
        <v>122</v>
      </c>
      <c r="D60" s="47">
        <v>11600000</v>
      </c>
      <c r="E60" s="47">
        <v>11818066.64</v>
      </c>
      <c r="F60" s="49">
        <f t="shared" si="1"/>
        <v>-218066.6400000006</v>
      </c>
    </row>
    <row r="61" spans="1:6" ht="67.5">
      <c r="A61" s="137" t="s">
        <v>123</v>
      </c>
      <c r="B61" s="45" t="s">
        <v>10</v>
      </c>
      <c r="C61" s="75" t="s">
        <v>124</v>
      </c>
      <c r="D61" s="47">
        <v>11600000</v>
      </c>
      <c r="E61" s="47">
        <v>11818066.64</v>
      </c>
      <c r="F61" s="49">
        <f t="shared" si="1"/>
        <v>-218066.6400000006</v>
      </c>
    </row>
    <row r="62" spans="1:6" ht="67.5">
      <c r="A62" s="137" t="s">
        <v>125</v>
      </c>
      <c r="B62" s="45" t="s">
        <v>10</v>
      </c>
      <c r="C62" s="75" t="s">
        <v>126</v>
      </c>
      <c r="D62" s="47">
        <v>54000</v>
      </c>
      <c r="E62" s="47">
        <v>56955.76</v>
      </c>
      <c r="F62" s="49">
        <f t="shared" si="1"/>
        <v>-2955.760000000002</v>
      </c>
    </row>
    <row r="63" spans="1:6" ht="56.25">
      <c r="A63" s="66" t="s">
        <v>127</v>
      </c>
      <c r="B63" s="45" t="s">
        <v>10</v>
      </c>
      <c r="C63" s="75" t="s">
        <v>128</v>
      </c>
      <c r="D63" s="47">
        <v>54000</v>
      </c>
      <c r="E63" s="47">
        <v>56955.76</v>
      </c>
      <c r="F63" s="49">
        <f t="shared" si="1"/>
        <v>-2955.760000000002</v>
      </c>
    </row>
    <row r="64" spans="1:6" ht="33.75">
      <c r="A64" s="66" t="s">
        <v>129</v>
      </c>
      <c r="B64" s="45" t="s">
        <v>10</v>
      </c>
      <c r="C64" s="75" t="s">
        <v>130</v>
      </c>
      <c r="D64" s="47">
        <v>1526000</v>
      </c>
      <c r="E64" s="47">
        <v>1532430.56</v>
      </c>
      <c r="F64" s="49">
        <f t="shared" si="1"/>
        <v>-6430.560000000056</v>
      </c>
    </row>
    <row r="65" spans="1:6" ht="33.75">
      <c r="A65" s="66" t="s">
        <v>131</v>
      </c>
      <c r="B65" s="45" t="s">
        <v>10</v>
      </c>
      <c r="C65" s="75" t="s">
        <v>132</v>
      </c>
      <c r="D65" s="47">
        <v>1526000</v>
      </c>
      <c r="E65" s="47">
        <v>1532430.56</v>
      </c>
      <c r="F65" s="49">
        <f t="shared" si="1"/>
        <v>-6430.560000000056</v>
      </c>
    </row>
    <row r="66" spans="1:6" ht="67.5">
      <c r="A66" s="137" t="s">
        <v>133</v>
      </c>
      <c r="B66" s="45" t="s">
        <v>10</v>
      </c>
      <c r="C66" s="75" t="s">
        <v>134</v>
      </c>
      <c r="D66" s="47">
        <v>600000</v>
      </c>
      <c r="E66" s="47">
        <v>517251.13</v>
      </c>
      <c r="F66" s="49">
        <f t="shared" si="1"/>
        <v>82748.87</v>
      </c>
    </row>
    <row r="67" spans="1:6" ht="67.5">
      <c r="A67" s="137" t="s">
        <v>135</v>
      </c>
      <c r="B67" s="45" t="s">
        <v>10</v>
      </c>
      <c r="C67" s="75" t="s">
        <v>136</v>
      </c>
      <c r="D67" s="47">
        <v>600000</v>
      </c>
      <c r="E67" s="47">
        <v>517251.13</v>
      </c>
      <c r="F67" s="49">
        <f t="shared" si="1"/>
        <v>82748.87</v>
      </c>
    </row>
    <row r="68" spans="1:6" ht="67.5">
      <c r="A68" s="66" t="s">
        <v>137</v>
      </c>
      <c r="B68" s="45" t="s">
        <v>10</v>
      </c>
      <c r="C68" s="75" t="s">
        <v>138</v>
      </c>
      <c r="D68" s="47">
        <v>600000</v>
      </c>
      <c r="E68" s="47">
        <v>517251.13</v>
      </c>
      <c r="F68" s="49">
        <f t="shared" si="1"/>
        <v>82748.87</v>
      </c>
    </row>
    <row r="69" spans="1:6" ht="22.5">
      <c r="A69" s="66" t="s">
        <v>139</v>
      </c>
      <c r="B69" s="45" t="s">
        <v>10</v>
      </c>
      <c r="C69" s="75" t="s">
        <v>140</v>
      </c>
      <c r="D69" s="47">
        <v>185900</v>
      </c>
      <c r="E69" s="47">
        <v>248530</v>
      </c>
      <c r="F69" s="49">
        <f t="shared" si="1"/>
        <v>-62630</v>
      </c>
    </row>
    <row r="70" spans="1:6" ht="12.75">
      <c r="A70" s="66" t="s">
        <v>141</v>
      </c>
      <c r="B70" s="45" t="s">
        <v>10</v>
      </c>
      <c r="C70" s="75" t="s">
        <v>142</v>
      </c>
      <c r="D70" s="47">
        <v>185900</v>
      </c>
      <c r="E70" s="47">
        <v>248530</v>
      </c>
      <c r="F70" s="49">
        <f t="shared" si="1"/>
        <v>-62630</v>
      </c>
    </row>
    <row r="71" spans="1:6" ht="12.75">
      <c r="A71" s="66" t="s">
        <v>143</v>
      </c>
      <c r="B71" s="45" t="s">
        <v>10</v>
      </c>
      <c r="C71" s="75" t="s">
        <v>144</v>
      </c>
      <c r="D71" s="47">
        <v>185900</v>
      </c>
      <c r="E71" s="47">
        <v>248530</v>
      </c>
      <c r="F71" s="49">
        <f t="shared" si="1"/>
        <v>-62630</v>
      </c>
    </row>
    <row r="72" spans="1:6" ht="22.5">
      <c r="A72" s="66" t="s">
        <v>145</v>
      </c>
      <c r="B72" s="45" t="s">
        <v>10</v>
      </c>
      <c r="C72" s="75" t="s">
        <v>146</v>
      </c>
      <c r="D72" s="47">
        <v>185900</v>
      </c>
      <c r="E72" s="47">
        <v>248530</v>
      </c>
      <c r="F72" s="49">
        <f t="shared" si="1"/>
        <v>-62630</v>
      </c>
    </row>
    <row r="73" spans="1:6" ht="22.5">
      <c r="A73" s="66" t="s">
        <v>147</v>
      </c>
      <c r="B73" s="45" t="s">
        <v>10</v>
      </c>
      <c r="C73" s="75" t="s">
        <v>148</v>
      </c>
      <c r="D73" s="47">
        <v>527503.45</v>
      </c>
      <c r="E73" s="47">
        <v>606190.08</v>
      </c>
      <c r="F73" s="49">
        <f t="shared" si="1"/>
        <v>-78686.63</v>
      </c>
    </row>
    <row r="74" spans="1:6" ht="22.5">
      <c r="A74" s="66" t="s">
        <v>149</v>
      </c>
      <c r="B74" s="45" t="s">
        <v>10</v>
      </c>
      <c r="C74" s="75" t="s">
        <v>150</v>
      </c>
      <c r="D74" s="47">
        <v>113380.4</v>
      </c>
      <c r="E74" s="47">
        <v>130112.65</v>
      </c>
      <c r="F74" s="49">
        <f t="shared" si="1"/>
        <v>-16732.25</v>
      </c>
    </row>
    <row r="75" spans="1:6" ht="33.75">
      <c r="A75" s="66" t="s">
        <v>151</v>
      </c>
      <c r="B75" s="45" t="s">
        <v>10</v>
      </c>
      <c r="C75" s="75" t="s">
        <v>152</v>
      </c>
      <c r="D75" s="47">
        <v>113380.4</v>
      </c>
      <c r="E75" s="47">
        <v>130112.65</v>
      </c>
      <c r="F75" s="49">
        <f t="shared" si="1"/>
        <v>-16732.25</v>
      </c>
    </row>
    <row r="76" spans="1:6" ht="45">
      <c r="A76" s="66" t="s">
        <v>153</v>
      </c>
      <c r="B76" s="45" t="s">
        <v>10</v>
      </c>
      <c r="C76" s="75" t="s">
        <v>154</v>
      </c>
      <c r="D76" s="47">
        <v>113380.4</v>
      </c>
      <c r="E76" s="47">
        <v>130112.65</v>
      </c>
      <c r="F76" s="49">
        <f t="shared" si="1"/>
        <v>-16732.25</v>
      </c>
    </row>
    <row r="77" spans="1:6" ht="56.25">
      <c r="A77" s="66" t="s">
        <v>155</v>
      </c>
      <c r="B77" s="45" t="s">
        <v>10</v>
      </c>
      <c r="C77" s="75" t="s">
        <v>156</v>
      </c>
      <c r="D77" s="47">
        <v>414123.05</v>
      </c>
      <c r="E77" s="47">
        <v>476077.43</v>
      </c>
      <c r="F77" s="49">
        <f t="shared" si="1"/>
        <v>-61954.380000000005</v>
      </c>
    </row>
    <row r="78" spans="1:6" ht="56.25">
      <c r="A78" s="66" t="s">
        <v>157</v>
      </c>
      <c r="B78" s="45" t="s">
        <v>10</v>
      </c>
      <c r="C78" s="75" t="s">
        <v>158</v>
      </c>
      <c r="D78" s="47">
        <v>414123.05</v>
      </c>
      <c r="E78" s="47">
        <v>476077.43</v>
      </c>
      <c r="F78" s="49">
        <f t="shared" si="1"/>
        <v>-61954.380000000005</v>
      </c>
    </row>
    <row r="79" spans="1:6" ht="67.5">
      <c r="A79" s="137" t="s">
        <v>159</v>
      </c>
      <c r="B79" s="45" t="s">
        <v>10</v>
      </c>
      <c r="C79" s="75" t="s">
        <v>160</v>
      </c>
      <c r="D79" s="47">
        <v>414123.05</v>
      </c>
      <c r="E79" s="47">
        <v>476077.43</v>
      </c>
      <c r="F79" s="49">
        <f t="shared" si="1"/>
        <v>-61954.380000000005</v>
      </c>
    </row>
    <row r="80" spans="1:6" ht="12.75">
      <c r="A80" s="66" t="s">
        <v>161</v>
      </c>
      <c r="B80" s="45" t="s">
        <v>10</v>
      </c>
      <c r="C80" s="75" t="s">
        <v>162</v>
      </c>
      <c r="D80" s="47">
        <v>4570.8</v>
      </c>
      <c r="E80" s="47">
        <v>4570.8</v>
      </c>
      <c r="F80" s="49" t="str">
        <f t="shared" si="1"/>
        <v>-</v>
      </c>
    </row>
    <row r="81" spans="1:6" ht="22.5">
      <c r="A81" s="66" t="s">
        <v>163</v>
      </c>
      <c r="B81" s="45" t="s">
        <v>10</v>
      </c>
      <c r="C81" s="75" t="s">
        <v>164</v>
      </c>
      <c r="D81" s="47">
        <v>4570.8</v>
      </c>
      <c r="E81" s="47">
        <v>4570.8</v>
      </c>
      <c r="F81" s="49" t="str">
        <f t="shared" si="1"/>
        <v>-</v>
      </c>
    </row>
    <row r="82" spans="1:6" ht="33.75">
      <c r="A82" s="66" t="s">
        <v>165</v>
      </c>
      <c r="B82" s="45" t="s">
        <v>10</v>
      </c>
      <c r="C82" s="75" t="s">
        <v>166</v>
      </c>
      <c r="D82" s="47">
        <v>4570.8</v>
      </c>
      <c r="E82" s="47">
        <v>4570.8</v>
      </c>
      <c r="F82" s="49" t="str">
        <f t="shared" si="1"/>
        <v>-</v>
      </c>
    </row>
    <row r="83" spans="1:6" ht="12.75">
      <c r="A83" s="66" t="s">
        <v>167</v>
      </c>
      <c r="B83" s="45" t="s">
        <v>10</v>
      </c>
      <c r="C83" s="75" t="s">
        <v>168</v>
      </c>
      <c r="D83" s="47">
        <v>35129001.23</v>
      </c>
      <c r="E83" s="47">
        <v>34791686.55</v>
      </c>
      <c r="F83" s="49">
        <f t="shared" si="1"/>
        <v>337314.6799999997</v>
      </c>
    </row>
    <row r="84" spans="1:6" ht="33.75">
      <c r="A84" s="66" t="s">
        <v>169</v>
      </c>
      <c r="B84" s="45" t="s">
        <v>10</v>
      </c>
      <c r="C84" s="75" t="s">
        <v>170</v>
      </c>
      <c r="D84" s="47">
        <v>35276221.99</v>
      </c>
      <c r="E84" s="47">
        <v>34932485.68</v>
      </c>
      <c r="F84" s="49">
        <f t="shared" si="1"/>
        <v>343736.3100000024</v>
      </c>
    </row>
    <row r="85" spans="1:6" ht="22.5">
      <c r="A85" s="66" t="s">
        <v>171</v>
      </c>
      <c r="B85" s="45" t="s">
        <v>10</v>
      </c>
      <c r="C85" s="75" t="s">
        <v>172</v>
      </c>
      <c r="D85" s="47">
        <v>16165300</v>
      </c>
      <c r="E85" s="47">
        <v>16165300</v>
      </c>
      <c r="F85" s="49" t="str">
        <f aca="true" t="shared" si="2" ref="F85:F116">IF(OR(D85="-",E85=D85),"-",D85-IF(E85="-",0,E85))</f>
        <v>-</v>
      </c>
    </row>
    <row r="86" spans="1:6" ht="12.75">
      <c r="A86" s="66" t="s">
        <v>173</v>
      </c>
      <c r="B86" s="45" t="s">
        <v>10</v>
      </c>
      <c r="C86" s="75" t="s">
        <v>174</v>
      </c>
      <c r="D86" s="47">
        <v>16165300</v>
      </c>
      <c r="E86" s="47">
        <v>16165300</v>
      </c>
      <c r="F86" s="49" t="str">
        <f t="shared" si="2"/>
        <v>-</v>
      </c>
    </row>
    <row r="87" spans="1:6" ht="22.5">
      <c r="A87" s="66" t="s">
        <v>175</v>
      </c>
      <c r="B87" s="45" t="s">
        <v>10</v>
      </c>
      <c r="C87" s="75" t="s">
        <v>176</v>
      </c>
      <c r="D87" s="47">
        <v>16165300</v>
      </c>
      <c r="E87" s="47">
        <v>16165300</v>
      </c>
      <c r="F87" s="49" t="str">
        <f t="shared" si="2"/>
        <v>-</v>
      </c>
    </row>
    <row r="88" spans="1:6" ht="22.5">
      <c r="A88" s="66" t="s">
        <v>177</v>
      </c>
      <c r="B88" s="45" t="s">
        <v>10</v>
      </c>
      <c r="C88" s="75" t="s">
        <v>178</v>
      </c>
      <c r="D88" s="47">
        <v>7104130</v>
      </c>
      <c r="E88" s="47">
        <v>7103990.75</v>
      </c>
      <c r="F88" s="49">
        <f t="shared" si="2"/>
        <v>139.25</v>
      </c>
    </row>
    <row r="89" spans="1:6" ht="67.5">
      <c r="A89" s="137" t="s">
        <v>179</v>
      </c>
      <c r="B89" s="45" t="s">
        <v>10</v>
      </c>
      <c r="C89" s="75" t="s">
        <v>180</v>
      </c>
      <c r="D89" s="47">
        <v>2328600</v>
      </c>
      <c r="E89" s="47">
        <v>2328600</v>
      </c>
      <c r="F89" s="49" t="str">
        <f t="shared" si="2"/>
        <v>-</v>
      </c>
    </row>
    <row r="90" spans="1:6" ht="78.75">
      <c r="A90" s="137" t="s">
        <v>181</v>
      </c>
      <c r="B90" s="45" t="s">
        <v>10</v>
      </c>
      <c r="C90" s="75" t="s">
        <v>182</v>
      </c>
      <c r="D90" s="47">
        <v>2328600</v>
      </c>
      <c r="E90" s="47">
        <v>2328600</v>
      </c>
      <c r="F90" s="49" t="str">
        <f t="shared" si="2"/>
        <v>-</v>
      </c>
    </row>
    <row r="91" spans="1:6" ht="12.75">
      <c r="A91" s="66" t="s">
        <v>183</v>
      </c>
      <c r="B91" s="45" t="s">
        <v>10</v>
      </c>
      <c r="C91" s="75" t="s">
        <v>184</v>
      </c>
      <c r="D91" s="47">
        <v>4775530</v>
      </c>
      <c r="E91" s="47">
        <v>4775390.75</v>
      </c>
      <c r="F91" s="49">
        <f t="shared" si="2"/>
        <v>139.25</v>
      </c>
    </row>
    <row r="92" spans="1:6" ht="12.75">
      <c r="A92" s="66" t="s">
        <v>185</v>
      </c>
      <c r="B92" s="45" t="s">
        <v>10</v>
      </c>
      <c r="C92" s="75" t="s">
        <v>186</v>
      </c>
      <c r="D92" s="47">
        <v>4775530</v>
      </c>
      <c r="E92" s="47">
        <v>4775390.75</v>
      </c>
      <c r="F92" s="49">
        <f t="shared" si="2"/>
        <v>139.25</v>
      </c>
    </row>
    <row r="93" spans="1:6" ht="22.5">
      <c r="A93" s="66" t="s">
        <v>187</v>
      </c>
      <c r="B93" s="45" t="s">
        <v>10</v>
      </c>
      <c r="C93" s="75" t="s">
        <v>188</v>
      </c>
      <c r="D93" s="47">
        <v>196080</v>
      </c>
      <c r="E93" s="47">
        <v>196080</v>
      </c>
      <c r="F93" s="49" t="str">
        <f t="shared" si="2"/>
        <v>-</v>
      </c>
    </row>
    <row r="94" spans="1:6" ht="33.75">
      <c r="A94" s="66" t="s">
        <v>189</v>
      </c>
      <c r="B94" s="45" t="s">
        <v>10</v>
      </c>
      <c r="C94" s="75" t="s">
        <v>190</v>
      </c>
      <c r="D94" s="47">
        <v>195080</v>
      </c>
      <c r="E94" s="47">
        <v>195080</v>
      </c>
      <c r="F94" s="49" t="str">
        <f t="shared" si="2"/>
        <v>-</v>
      </c>
    </row>
    <row r="95" spans="1:6" ht="33.75">
      <c r="A95" s="66" t="s">
        <v>191</v>
      </c>
      <c r="B95" s="45" t="s">
        <v>10</v>
      </c>
      <c r="C95" s="75" t="s">
        <v>192</v>
      </c>
      <c r="D95" s="47">
        <v>195080</v>
      </c>
      <c r="E95" s="47">
        <v>195080</v>
      </c>
      <c r="F95" s="49" t="str">
        <f t="shared" si="2"/>
        <v>-</v>
      </c>
    </row>
    <row r="96" spans="1:6" ht="33.75">
      <c r="A96" s="66" t="s">
        <v>193</v>
      </c>
      <c r="B96" s="45" t="s">
        <v>10</v>
      </c>
      <c r="C96" s="75" t="s">
        <v>194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66" t="s">
        <v>195</v>
      </c>
      <c r="B97" s="45" t="s">
        <v>10</v>
      </c>
      <c r="C97" s="75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66" t="s">
        <v>197</v>
      </c>
      <c r="B98" s="45" t="s">
        <v>10</v>
      </c>
      <c r="C98" s="75" t="s">
        <v>198</v>
      </c>
      <c r="D98" s="47">
        <v>11810711.99</v>
      </c>
      <c r="E98" s="47">
        <v>11467114.93</v>
      </c>
      <c r="F98" s="49">
        <f t="shared" si="2"/>
        <v>343597.0600000005</v>
      </c>
    </row>
    <row r="99" spans="1:6" ht="45">
      <c r="A99" s="66" t="s">
        <v>199</v>
      </c>
      <c r="B99" s="45" t="s">
        <v>10</v>
      </c>
      <c r="C99" s="75" t="s">
        <v>200</v>
      </c>
      <c r="D99" s="47">
        <v>260178.06</v>
      </c>
      <c r="E99" s="47">
        <v>210000</v>
      </c>
      <c r="F99" s="49">
        <f t="shared" si="2"/>
        <v>50178.06</v>
      </c>
    </row>
    <row r="100" spans="1:6" ht="45">
      <c r="A100" s="66" t="s">
        <v>201</v>
      </c>
      <c r="B100" s="45" t="s">
        <v>10</v>
      </c>
      <c r="C100" s="75" t="s">
        <v>202</v>
      </c>
      <c r="D100" s="47">
        <v>260178.06</v>
      </c>
      <c r="E100" s="47">
        <v>210000</v>
      </c>
      <c r="F100" s="49">
        <f t="shared" si="2"/>
        <v>50178.06</v>
      </c>
    </row>
    <row r="101" spans="1:6" ht="22.5">
      <c r="A101" s="66" t="s">
        <v>203</v>
      </c>
      <c r="B101" s="45" t="s">
        <v>10</v>
      </c>
      <c r="C101" s="75" t="s">
        <v>204</v>
      </c>
      <c r="D101" s="47">
        <v>11550533.93</v>
      </c>
      <c r="E101" s="47">
        <v>11257114.93</v>
      </c>
      <c r="F101" s="49">
        <f t="shared" si="2"/>
        <v>293419</v>
      </c>
    </row>
    <row r="102" spans="1:6" ht="22.5">
      <c r="A102" s="66" t="s">
        <v>205</v>
      </c>
      <c r="B102" s="45" t="s">
        <v>10</v>
      </c>
      <c r="C102" s="75" t="s">
        <v>206</v>
      </c>
      <c r="D102" s="47">
        <v>11550533.93</v>
      </c>
      <c r="E102" s="47">
        <v>11257114.93</v>
      </c>
      <c r="F102" s="49">
        <f t="shared" si="2"/>
        <v>293419</v>
      </c>
    </row>
    <row r="103" spans="1:6" ht="78.75">
      <c r="A103" s="66" t="s">
        <v>207</v>
      </c>
      <c r="B103" s="45" t="s">
        <v>10</v>
      </c>
      <c r="C103" s="75" t="s">
        <v>208</v>
      </c>
      <c r="D103" s="47">
        <v>212.55</v>
      </c>
      <c r="E103" s="47">
        <v>6634.18</v>
      </c>
      <c r="F103" s="49">
        <f t="shared" si="2"/>
        <v>-6421.63</v>
      </c>
    </row>
    <row r="104" spans="1:6" ht="56.25">
      <c r="A104" s="66" t="s">
        <v>209</v>
      </c>
      <c r="B104" s="45" t="s">
        <v>10</v>
      </c>
      <c r="C104" s="75" t="s">
        <v>210</v>
      </c>
      <c r="D104" s="47">
        <v>212.55</v>
      </c>
      <c r="E104" s="47">
        <v>6634.18</v>
      </c>
      <c r="F104" s="49">
        <f t="shared" si="2"/>
        <v>-6421.63</v>
      </c>
    </row>
    <row r="105" spans="1:6" ht="56.25">
      <c r="A105" s="66" t="s">
        <v>211</v>
      </c>
      <c r="B105" s="45" t="s">
        <v>10</v>
      </c>
      <c r="C105" s="75" t="s">
        <v>212</v>
      </c>
      <c r="D105" s="47">
        <v>212.55</v>
      </c>
      <c r="E105" s="47">
        <v>6634.18</v>
      </c>
      <c r="F105" s="49">
        <f t="shared" si="2"/>
        <v>-6421.63</v>
      </c>
    </row>
    <row r="106" spans="1:6" ht="45">
      <c r="A106" s="66" t="s">
        <v>213</v>
      </c>
      <c r="B106" s="45" t="s">
        <v>10</v>
      </c>
      <c r="C106" s="75" t="s">
        <v>214</v>
      </c>
      <c r="D106" s="47">
        <v>212.55</v>
      </c>
      <c r="E106" s="47">
        <v>6634.18</v>
      </c>
      <c r="F106" s="49">
        <f t="shared" si="2"/>
        <v>-6421.63</v>
      </c>
    </row>
    <row r="107" spans="1:6" ht="33.75">
      <c r="A107" s="66" t="s">
        <v>215</v>
      </c>
      <c r="B107" s="45" t="s">
        <v>10</v>
      </c>
      <c r="C107" s="75" t="s">
        <v>216</v>
      </c>
      <c r="D107" s="47">
        <v>-147433.31</v>
      </c>
      <c r="E107" s="47">
        <v>-147433.31</v>
      </c>
      <c r="F107" s="49" t="str">
        <f t="shared" si="2"/>
        <v>-</v>
      </c>
    </row>
    <row r="108" spans="1:6" ht="45.75" thickBot="1">
      <c r="A108" s="66" t="s">
        <v>217</v>
      </c>
      <c r="B108" s="45" t="s">
        <v>10</v>
      </c>
      <c r="C108" s="75" t="s">
        <v>218</v>
      </c>
      <c r="D108" s="47">
        <v>-147433.31</v>
      </c>
      <c r="E108" s="47">
        <v>-147433.31</v>
      </c>
      <c r="F108" s="49" t="str">
        <f t="shared" si="2"/>
        <v>-</v>
      </c>
    </row>
    <row r="109" spans="1:6" ht="12.75" customHeight="1">
      <c r="A109" s="50"/>
      <c r="B109" s="51"/>
      <c r="C109" s="51"/>
      <c r="D109" s="24"/>
      <c r="E109" s="24"/>
      <c r="F10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0" dxfId="257" operator="equal" stopIfTrue="1">
      <formula>0</formula>
    </cfRule>
  </conditionalFormatting>
  <conditionalFormatting sqref="F20">
    <cfRule type="cellIs" priority="89" dxfId="257" operator="equal" stopIfTrue="1">
      <formula>0</formula>
    </cfRule>
  </conditionalFormatting>
  <conditionalFormatting sqref="F21">
    <cfRule type="cellIs" priority="88" dxfId="257" operator="equal" stopIfTrue="1">
      <formula>0</formula>
    </cfRule>
  </conditionalFormatting>
  <conditionalFormatting sqref="F22">
    <cfRule type="cellIs" priority="87" dxfId="257" operator="equal" stopIfTrue="1">
      <formula>0</formula>
    </cfRule>
  </conditionalFormatting>
  <conditionalFormatting sqref="F23">
    <cfRule type="cellIs" priority="86" dxfId="257" operator="equal" stopIfTrue="1">
      <formula>0</formula>
    </cfRule>
  </conditionalFormatting>
  <conditionalFormatting sqref="F24">
    <cfRule type="cellIs" priority="85" dxfId="257" operator="equal" stopIfTrue="1">
      <formula>0</formula>
    </cfRule>
  </conditionalFormatting>
  <conditionalFormatting sqref="F25">
    <cfRule type="cellIs" priority="84" dxfId="257" operator="equal" stopIfTrue="1">
      <formula>0</formula>
    </cfRule>
  </conditionalFormatting>
  <conditionalFormatting sqref="F26">
    <cfRule type="cellIs" priority="83" dxfId="257" operator="equal" stopIfTrue="1">
      <formula>0</formula>
    </cfRule>
  </conditionalFormatting>
  <conditionalFormatting sqref="F27">
    <cfRule type="cellIs" priority="82" dxfId="257" operator="equal" stopIfTrue="1">
      <formula>0</formula>
    </cfRule>
  </conditionalFormatting>
  <conditionalFormatting sqref="F28">
    <cfRule type="cellIs" priority="81" dxfId="257" operator="equal" stopIfTrue="1">
      <formula>0</formula>
    </cfRule>
  </conditionalFormatting>
  <conditionalFormatting sqref="F29">
    <cfRule type="cellIs" priority="80" dxfId="257" operator="equal" stopIfTrue="1">
      <formula>0</formula>
    </cfRule>
  </conditionalFormatting>
  <conditionalFormatting sqref="F30">
    <cfRule type="cellIs" priority="79" dxfId="257" operator="equal" stopIfTrue="1">
      <formula>0</formula>
    </cfRule>
  </conditionalFormatting>
  <conditionalFormatting sqref="F31">
    <cfRule type="cellIs" priority="78" dxfId="257" operator="equal" stopIfTrue="1">
      <formula>0</formula>
    </cfRule>
  </conditionalFormatting>
  <conditionalFormatting sqref="F32">
    <cfRule type="cellIs" priority="77" dxfId="257" operator="equal" stopIfTrue="1">
      <formula>0</formula>
    </cfRule>
  </conditionalFormatting>
  <conditionalFormatting sqref="F33">
    <cfRule type="cellIs" priority="76" dxfId="257" operator="equal" stopIfTrue="1">
      <formula>0</formula>
    </cfRule>
  </conditionalFormatting>
  <conditionalFormatting sqref="F34">
    <cfRule type="cellIs" priority="75" dxfId="257" operator="equal" stopIfTrue="1">
      <formula>0</formula>
    </cfRule>
  </conditionalFormatting>
  <conditionalFormatting sqref="F35">
    <cfRule type="cellIs" priority="74" dxfId="257" operator="equal" stopIfTrue="1">
      <formula>0</formula>
    </cfRule>
  </conditionalFormatting>
  <conditionalFormatting sqref="F36">
    <cfRule type="cellIs" priority="73" dxfId="257" operator="equal" stopIfTrue="1">
      <formula>0</formula>
    </cfRule>
  </conditionalFormatting>
  <conditionalFormatting sqref="F37">
    <cfRule type="cellIs" priority="72" dxfId="257" operator="equal" stopIfTrue="1">
      <formula>0</formula>
    </cfRule>
  </conditionalFormatting>
  <conditionalFormatting sqref="F38">
    <cfRule type="cellIs" priority="71" dxfId="257" operator="equal" stopIfTrue="1">
      <formula>0</formula>
    </cfRule>
  </conditionalFormatting>
  <conditionalFormatting sqref="F39">
    <cfRule type="cellIs" priority="70" dxfId="257" operator="equal" stopIfTrue="1">
      <formula>0</formula>
    </cfRule>
  </conditionalFormatting>
  <conditionalFormatting sqref="F40">
    <cfRule type="cellIs" priority="69" dxfId="257" operator="equal" stopIfTrue="1">
      <formula>0</formula>
    </cfRule>
  </conditionalFormatting>
  <conditionalFormatting sqref="F41">
    <cfRule type="cellIs" priority="68" dxfId="257" operator="equal" stopIfTrue="1">
      <formula>0</formula>
    </cfRule>
  </conditionalFormatting>
  <conditionalFormatting sqref="F42">
    <cfRule type="cellIs" priority="67" dxfId="257" operator="equal" stopIfTrue="1">
      <formula>0</formula>
    </cfRule>
  </conditionalFormatting>
  <conditionalFormatting sqref="F43">
    <cfRule type="cellIs" priority="66" dxfId="257" operator="equal" stopIfTrue="1">
      <formula>0</formula>
    </cfRule>
  </conditionalFormatting>
  <conditionalFormatting sqref="F44">
    <cfRule type="cellIs" priority="65" dxfId="257" operator="equal" stopIfTrue="1">
      <formula>0</formula>
    </cfRule>
  </conditionalFormatting>
  <conditionalFormatting sqref="F45">
    <cfRule type="cellIs" priority="64" dxfId="257" operator="equal" stopIfTrue="1">
      <formula>0</formula>
    </cfRule>
  </conditionalFormatting>
  <conditionalFormatting sqref="F46">
    <cfRule type="cellIs" priority="63" dxfId="257" operator="equal" stopIfTrue="1">
      <formula>0</formula>
    </cfRule>
  </conditionalFormatting>
  <conditionalFormatting sqref="F47">
    <cfRule type="cellIs" priority="62" dxfId="257" operator="equal" stopIfTrue="1">
      <formula>0</formula>
    </cfRule>
  </conditionalFormatting>
  <conditionalFormatting sqref="F48">
    <cfRule type="cellIs" priority="61" dxfId="257" operator="equal" stopIfTrue="1">
      <formula>0</formula>
    </cfRule>
  </conditionalFormatting>
  <conditionalFormatting sqref="F49">
    <cfRule type="cellIs" priority="60" dxfId="257" operator="equal" stopIfTrue="1">
      <formula>0</formula>
    </cfRule>
  </conditionalFormatting>
  <conditionalFormatting sqref="F50">
    <cfRule type="cellIs" priority="59" dxfId="257" operator="equal" stopIfTrue="1">
      <formula>0</formula>
    </cfRule>
  </conditionalFormatting>
  <conditionalFormatting sqref="F51">
    <cfRule type="cellIs" priority="58" dxfId="257" operator="equal" stopIfTrue="1">
      <formula>0</formula>
    </cfRule>
  </conditionalFormatting>
  <conditionalFormatting sqref="F52">
    <cfRule type="cellIs" priority="57" dxfId="257" operator="equal" stopIfTrue="1">
      <formula>0</formula>
    </cfRule>
  </conditionalFormatting>
  <conditionalFormatting sqref="F53">
    <cfRule type="cellIs" priority="56" dxfId="257" operator="equal" stopIfTrue="1">
      <formula>0</formula>
    </cfRule>
  </conditionalFormatting>
  <conditionalFormatting sqref="F54">
    <cfRule type="cellIs" priority="55" dxfId="257" operator="equal" stopIfTrue="1">
      <formula>0</formula>
    </cfRule>
  </conditionalFormatting>
  <conditionalFormatting sqref="F55">
    <cfRule type="cellIs" priority="54" dxfId="257" operator="equal" stopIfTrue="1">
      <formula>0</formula>
    </cfRule>
  </conditionalFormatting>
  <conditionalFormatting sqref="F56">
    <cfRule type="cellIs" priority="53" dxfId="257" operator="equal" stopIfTrue="1">
      <formula>0</formula>
    </cfRule>
  </conditionalFormatting>
  <conditionalFormatting sqref="F57">
    <cfRule type="cellIs" priority="52" dxfId="257" operator="equal" stopIfTrue="1">
      <formula>0</formula>
    </cfRule>
  </conditionalFormatting>
  <conditionalFormatting sqref="F58">
    <cfRule type="cellIs" priority="51" dxfId="257" operator="equal" stopIfTrue="1">
      <formula>0</formula>
    </cfRule>
  </conditionalFormatting>
  <conditionalFormatting sqref="F59">
    <cfRule type="cellIs" priority="50" dxfId="257" operator="equal" stopIfTrue="1">
      <formula>0</formula>
    </cfRule>
  </conditionalFormatting>
  <conditionalFormatting sqref="F60">
    <cfRule type="cellIs" priority="49" dxfId="257" operator="equal" stopIfTrue="1">
      <formula>0</formula>
    </cfRule>
  </conditionalFormatting>
  <conditionalFormatting sqref="F61">
    <cfRule type="cellIs" priority="48" dxfId="257" operator="equal" stopIfTrue="1">
      <formula>0</formula>
    </cfRule>
  </conditionalFormatting>
  <conditionalFormatting sqref="F62">
    <cfRule type="cellIs" priority="47" dxfId="257" operator="equal" stopIfTrue="1">
      <formula>0</formula>
    </cfRule>
  </conditionalFormatting>
  <conditionalFormatting sqref="F63">
    <cfRule type="cellIs" priority="46" dxfId="257" operator="equal" stopIfTrue="1">
      <formula>0</formula>
    </cfRule>
  </conditionalFormatting>
  <conditionalFormatting sqref="F64">
    <cfRule type="cellIs" priority="45" dxfId="257" operator="equal" stopIfTrue="1">
      <formula>0</formula>
    </cfRule>
  </conditionalFormatting>
  <conditionalFormatting sqref="F65">
    <cfRule type="cellIs" priority="44" dxfId="257" operator="equal" stopIfTrue="1">
      <formula>0</formula>
    </cfRule>
  </conditionalFormatting>
  <conditionalFormatting sqref="F66">
    <cfRule type="cellIs" priority="43" dxfId="257" operator="equal" stopIfTrue="1">
      <formula>0</formula>
    </cfRule>
  </conditionalFormatting>
  <conditionalFormatting sqref="F67">
    <cfRule type="cellIs" priority="42" dxfId="257" operator="equal" stopIfTrue="1">
      <formula>0</formula>
    </cfRule>
  </conditionalFormatting>
  <conditionalFormatting sqref="F68">
    <cfRule type="cellIs" priority="41" dxfId="257" operator="equal" stopIfTrue="1">
      <formula>0</formula>
    </cfRule>
  </conditionalFormatting>
  <conditionalFormatting sqref="F69">
    <cfRule type="cellIs" priority="40" dxfId="257" operator="equal" stopIfTrue="1">
      <formula>0</formula>
    </cfRule>
  </conditionalFormatting>
  <conditionalFormatting sqref="F70">
    <cfRule type="cellIs" priority="39" dxfId="257" operator="equal" stopIfTrue="1">
      <formula>0</formula>
    </cfRule>
  </conditionalFormatting>
  <conditionalFormatting sqref="F71">
    <cfRule type="cellIs" priority="38" dxfId="257" operator="equal" stopIfTrue="1">
      <formula>0</formula>
    </cfRule>
  </conditionalFormatting>
  <conditionalFormatting sqref="F72">
    <cfRule type="cellIs" priority="37" dxfId="257" operator="equal" stopIfTrue="1">
      <formula>0</formula>
    </cfRule>
  </conditionalFormatting>
  <conditionalFormatting sqref="F73">
    <cfRule type="cellIs" priority="36" dxfId="257" operator="equal" stopIfTrue="1">
      <formula>0</formula>
    </cfRule>
  </conditionalFormatting>
  <conditionalFormatting sqref="F74">
    <cfRule type="cellIs" priority="35" dxfId="257" operator="equal" stopIfTrue="1">
      <formula>0</formula>
    </cfRule>
  </conditionalFormatting>
  <conditionalFormatting sqref="F75">
    <cfRule type="cellIs" priority="34" dxfId="257" operator="equal" stopIfTrue="1">
      <formula>0</formula>
    </cfRule>
  </conditionalFormatting>
  <conditionalFormatting sqref="F76">
    <cfRule type="cellIs" priority="33" dxfId="257" operator="equal" stopIfTrue="1">
      <formula>0</formula>
    </cfRule>
  </conditionalFormatting>
  <conditionalFormatting sqref="F77">
    <cfRule type="cellIs" priority="32" dxfId="257" operator="equal" stopIfTrue="1">
      <formula>0</formula>
    </cfRule>
  </conditionalFormatting>
  <conditionalFormatting sqref="F78">
    <cfRule type="cellIs" priority="31" dxfId="257" operator="equal" stopIfTrue="1">
      <formula>0</formula>
    </cfRule>
  </conditionalFormatting>
  <conditionalFormatting sqref="F79">
    <cfRule type="cellIs" priority="30" dxfId="257" operator="equal" stopIfTrue="1">
      <formula>0</formula>
    </cfRule>
  </conditionalFormatting>
  <conditionalFormatting sqref="F80">
    <cfRule type="cellIs" priority="29" dxfId="257" operator="equal" stopIfTrue="1">
      <formula>0</formula>
    </cfRule>
  </conditionalFormatting>
  <conditionalFormatting sqref="F81">
    <cfRule type="cellIs" priority="28" dxfId="257" operator="equal" stopIfTrue="1">
      <formula>0</formula>
    </cfRule>
  </conditionalFormatting>
  <conditionalFormatting sqref="F82">
    <cfRule type="cellIs" priority="27" dxfId="257" operator="equal" stopIfTrue="1">
      <formula>0</formula>
    </cfRule>
  </conditionalFormatting>
  <conditionalFormatting sqref="F83">
    <cfRule type="cellIs" priority="26" dxfId="257" operator="equal" stopIfTrue="1">
      <formula>0</formula>
    </cfRule>
  </conditionalFormatting>
  <conditionalFormatting sqref="F84">
    <cfRule type="cellIs" priority="25" dxfId="257" operator="equal" stopIfTrue="1">
      <formula>0</formula>
    </cfRule>
  </conditionalFormatting>
  <conditionalFormatting sqref="F85">
    <cfRule type="cellIs" priority="24" dxfId="257" operator="equal" stopIfTrue="1">
      <formula>0</formula>
    </cfRule>
  </conditionalFormatting>
  <conditionalFormatting sqref="F86">
    <cfRule type="cellIs" priority="23" dxfId="257" operator="equal" stopIfTrue="1">
      <formula>0</formula>
    </cfRule>
  </conditionalFormatting>
  <conditionalFormatting sqref="F87">
    <cfRule type="cellIs" priority="22" dxfId="257" operator="equal" stopIfTrue="1">
      <formula>0</formula>
    </cfRule>
  </conditionalFormatting>
  <conditionalFormatting sqref="F88">
    <cfRule type="cellIs" priority="21" dxfId="257" operator="equal" stopIfTrue="1">
      <formula>0</formula>
    </cfRule>
  </conditionalFormatting>
  <conditionalFormatting sqref="F89">
    <cfRule type="cellIs" priority="20" dxfId="257" operator="equal" stopIfTrue="1">
      <formula>0</formula>
    </cfRule>
  </conditionalFormatting>
  <conditionalFormatting sqref="F90">
    <cfRule type="cellIs" priority="19" dxfId="257" operator="equal" stopIfTrue="1">
      <formula>0</formula>
    </cfRule>
  </conditionalFormatting>
  <conditionalFormatting sqref="F91">
    <cfRule type="cellIs" priority="18" dxfId="257" operator="equal" stopIfTrue="1">
      <formula>0</formula>
    </cfRule>
  </conditionalFormatting>
  <conditionalFormatting sqref="F92">
    <cfRule type="cellIs" priority="17" dxfId="257" operator="equal" stopIfTrue="1">
      <formula>0</formula>
    </cfRule>
  </conditionalFormatting>
  <conditionalFormatting sqref="F93">
    <cfRule type="cellIs" priority="16" dxfId="257" operator="equal" stopIfTrue="1">
      <formula>0</formula>
    </cfRule>
  </conditionalFormatting>
  <conditionalFormatting sqref="F94">
    <cfRule type="cellIs" priority="15" dxfId="257" operator="equal" stopIfTrue="1">
      <formula>0</formula>
    </cfRule>
  </conditionalFormatting>
  <conditionalFormatting sqref="F95">
    <cfRule type="cellIs" priority="14" dxfId="257" operator="equal" stopIfTrue="1">
      <formula>0</formula>
    </cfRule>
  </conditionalFormatting>
  <conditionalFormatting sqref="F96">
    <cfRule type="cellIs" priority="13" dxfId="257" operator="equal" stopIfTrue="1">
      <formula>0</formula>
    </cfRule>
  </conditionalFormatting>
  <conditionalFormatting sqref="F97">
    <cfRule type="cellIs" priority="12" dxfId="257" operator="equal" stopIfTrue="1">
      <formula>0</formula>
    </cfRule>
  </conditionalFormatting>
  <conditionalFormatting sqref="F98">
    <cfRule type="cellIs" priority="11" dxfId="257" operator="equal" stopIfTrue="1">
      <formula>0</formula>
    </cfRule>
  </conditionalFormatting>
  <conditionalFormatting sqref="F99">
    <cfRule type="cellIs" priority="10" dxfId="257" operator="equal" stopIfTrue="1">
      <formula>0</formula>
    </cfRule>
  </conditionalFormatting>
  <conditionalFormatting sqref="F100">
    <cfRule type="cellIs" priority="9" dxfId="257" operator="equal" stopIfTrue="1">
      <formula>0</formula>
    </cfRule>
  </conditionalFormatting>
  <conditionalFormatting sqref="F101">
    <cfRule type="cellIs" priority="8" dxfId="257" operator="equal" stopIfTrue="1">
      <formula>0</formula>
    </cfRule>
  </conditionalFormatting>
  <conditionalFormatting sqref="F102">
    <cfRule type="cellIs" priority="7" dxfId="257" operator="equal" stopIfTrue="1">
      <formula>0</formula>
    </cfRule>
  </conditionalFormatting>
  <conditionalFormatting sqref="F103">
    <cfRule type="cellIs" priority="6" dxfId="257" operator="equal" stopIfTrue="1">
      <formula>0</formula>
    </cfRule>
  </conditionalFormatting>
  <conditionalFormatting sqref="F104">
    <cfRule type="cellIs" priority="5" dxfId="257" operator="equal" stopIfTrue="1">
      <formula>0</formula>
    </cfRule>
  </conditionalFormatting>
  <conditionalFormatting sqref="F105">
    <cfRule type="cellIs" priority="4" dxfId="257" operator="equal" stopIfTrue="1">
      <formula>0</formula>
    </cfRule>
  </conditionalFormatting>
  <conditionalFormatting sqref="F106">
    <cfRule type="cellIs" priority="3" dxfId="257" operator="equal" stopIfTrue="1">
      <formula>0</formula>
    </cfRule>
  </conditionalFormatting>
  <conditionalFormatting sqref="F107">
    <cfRule type="cellIs" priority="2" dxfId="257" operator="equal" stopIfTrue="1">
      <formula>0</formula>
    </cfRule>
  </conditionalFormatting>
  <conditionalFormatting sqref="F108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4" t="s">
        <v>4</v>
      </c>
      <c r="B4" s="99" t="s">
        <v>11</v>
      </c>
      <c r="C4" s="117" t="s">
        <v>25</v>
      </c>
      <c r="D4" s="102" t="s">
        <v>17</v>
      </c>
      <c r="E4" s="119" t="s">
        <v>12</v>
      </c>
      <c r="F4" s="105" t="s">
        <v>15</v>
      </c>
    </row>
    <row r="5" spans="1:6" ht="5.25" customHeight="1">
      <c r="A5" s="115"/>
      <c r="B5" s="100"/>
      <c r="C5" s="118"/>
      <c r="D5" s="103"/>
      <c r="E5" s="120"/>
      <c r="F5" s="106"/>
    </row>
    <row r="6" spans="1:6" ht="9" customHeight="1">
      <c r="A6" s="115"/>
      <c r="B6" s="100"/>
      <c r="C6" s="118"/>
      <c r="D6" s="103"/>
      <c r="E6" s="120"/>
      <c r="F6" s="106"/>
    </row>
    <row r="7" spans="1:6" ht="6" customHeight="1">
      <c r="A7" s="115"/>
      <c r="B7" s="100"/>
      <c r="C7" s="118"/>
      <c r="D7" s="103"/>
      <c r="E7" s="120"/>
      <c r="F7" s="106"/>
    </row>
    <row r="8" spans="1:6" ht="6" customHeight="1">
      <c r="A8" s="115"/>
      <c r="B8" s="100"/>
      <c r="C8" s="118"/>
      <c r="D8" s="103"/>
      <c r="E8" s="120"/>
      <c r="F8" s="106"/>
    </row>
    <row r="9" spans="1:6" ht="10.5" customHeight="1">
      <c r="A9" s="115"/>
      <c r="B9" s="100"/>
      <c r="C9" s="118"/>
      <c r="D9" s="103"/>
      <c r="E9" s="120"/>
      <c r="F9" s="106"/>
    </row>
    <row r="10" spans="1:6" ht="3.75" customHeight="1" hidden="1">
      <c r="A10" s="115"/>
      <c r="B10" s="100"/>
      <c r="C10" s="70"/>
      <c r="D10" s="103"/>
      <c r="E10" s="27"/>
      <c r="F10" s="32"/>
    </row>
    <row r="11" spans="1:6" ht="12.75" customHeight="1" hidden="1">
      <c r="A11" s="116"/>
      <c r="B11" s="101"/>
      <c r="C11" s="71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219</v>
      </c>
      <c r="B13" s="82" t="s">
        <v>220</v>
      </c>
      <c r="C13" s="83" t="s">
        <v>221</v>
      </c>
      <c r="D13" s="84">
        <v>64223775.85</v>
      </c>
      <c r="E13" s="85">
        <v>56779263.24</v>
      </c>
      <c r="F13" s="86">
        <f>IF(OR(D13="-",E13=D13),"-",D13-IF(E13="-",0,E13))</f>
        <v>7444512.609999999</v>
      </c>
    </row>
    <row r="14" spans="1:6" ht="12.75">
      <c r="A14" s="87" t="s">
        <v>42</v>
      </c>
      <c r="B14" s="60"/>
      <c r="C14" s="76"/>
      <c r="D14" s="79"/>
      <c r="E14" s="61"/>
      <c r="F14" s="62"/>
    </row>
    <row r="15" spans="1:6" ht="12.75">
      <c r="A15" s="81" t="s">
        <v>222</v>
      </c>
      <c r="B15" s="82" t="s">
        <v>220</v>
      </c>
      <c r="C15" s="83" t="s">
        <v>223</v>
      </c>
      <c r="D15" s="84">
        <v>64223775.85</v>
      </c>
      <c r="E15" s="85">
        <v>56779263.24</v>
      </c>
      <c r="F15" s="86">
        <f aca="true" t="shared" si="0" ref="F15:F46">IF(OR(D15="-",E15=D15),"-",D15-IF(E15="-",0,E15))</f>
        <v>7444512.609999999</v>
      </c>
    </row>
    <row r="16" spans="1:6" ht="33.75">
      <c r="A16" s="81" t="s">
        <v>224</v>
      </c>
      <c r="B16" s="82" t="s">
        <v>220</v>
      </c>
      <c r="C16" s="83" t="s">
        <v>225</v>
      </c>
      <c r="D16" s="84">
        <v>64223775.85</v>
      </c>
      <c r="E16" s="85">
        <v>56779263.24</v>
      </c>
      <c r="F16" s="86">
        <f t="shared" si="0"/>
        <v>7444512.609999999</v>
      </c>
    </row>
    <row r="17" spans="1:6" ht="12.75">
      <c r="A17" s="42" t="s">
        <v>226</v>
      </c>
      <c r="B17" s="67" t="s">
        <v>220</v>
      </c>
      <c r="C17" s="73" t="s">
        <v>227</v>
      </c>
      <c r="D17" s="40">
        <v>8067780.35</v>
      </c>
      <c r="E17" s="59">
        <v>6393413.91</v>
      </c>
      <c r="F17" s="43">
        <f t="shared" si="0"/>
        <v>1674366.4399999995</v>
      </c>
    </row>
    <row r="18" spans="1:6" ht="45">
      <c r="A18" s="42" t="s">
        <v>228</v>
      </c>
      <c r="B18" s="67" t="s">
        <v>220</v>
      </c>
      <c r="C18" s="73" t="s">
        <v>229</v>
      </c>
      <c r="D18" s="40">
        <v>6395847.83</v>
      </c>
      <c r="E18" s="59">
        <v>5280813.91</v>
      </c>
      <c r="F18" s="43">
        <f t="shared" si="0"/>
        <v>1115033.92</v>
      </c>
    </row>
    <row r="19" spans="1:6" ht="45">
      <c r="A19" s="42" t="s">
        <v>230</v>
      </c>
      <c r="B19" s="67" t="s">
        <v>220</v>
      </c>
      <c r="C19" s="73" t="s">
        <v>231</v>
      </c>
      <c r="D19" s="40">
        <v>6217607.83</v>
      </c>
      <c r="E19" s="59">
        <v>5117416.12</v>
      </c>
      <c r="F19" s="43">
        <f t="shared" si="0"/>
        <v>1100191.71</v>
      </c>
    </row>
    <row r="20" spans="1:6" ht="33.75">
      <c r="A20" s="42" t="s">
        <v>232</v>
      </c>
      <c r="B20" s="67" t="s">
        <v>220</v>
      </c>
      <c r="C20" s="73" t="s">
        <v>233</v>
      </c>
      <c r="D20" s="40">
        <v>4039930</v>
      </c>
      <c r="E20" s="59">
        <v>3317740.39</v>
      </c>
      <c r="F20" s="43">
        <f t="shared" si="0"/>
        <v>722189.6099999999</v>
      </c>
    </row>
    <row r="21" spans="1:6" ht="33.75">
      <c r="A21" s="42" t="s">
        <v>234</v>
      </c>
      <c r="B21" s="67" t="s">
        <v>220</v>
      </c>
      <c r="C21" s="73" t="s">
        <v>235</v>
      </c>
      <c r="D21" s="40">
        <v>23241</v>
      </c>
      <c r="E21" s="59">
        <v>23241</v>
      </c>
      <c r="F21" s="43" t="str">
        <f t="shared" si="0"/>
        <v>-</v>
      </c>
    </row>
    <row r="22" spans="1:6" ht="33.75">
      <c r="A22" s="42" t="s">
        <v>236</v>
      </c>
      <c r="B22" s="67" t="s">
        <v>220</v>
      </c>
      <c r="C22" s="73" t="s">
        <v>237</v>
      </c>
      <c r="D22" s="40">
        <v>1220060</v>
      </c>
      <c r="E22" s="59">
        <v>987495.78</v>
      </c>
      <c r="F22" s="43">
        <f t="shared" si="0"/>
        <v>232564.21999999997</v>
      </c>
    </row>
    <row r="23" spans="1:6" ht="22.5">
      <c r="A23" s="42" t="s">
        <v>238</v>
      </c>
      <c r="B23" s="67" t="s">
        <v>220</v>
      </c>
      <c r="C23" s="73" t="s">
        <v>239</v>
      </c>
      <c r="D23" s="40">
        <v>358796.56</v>
      </c>
      <c r="E23" s="59">
        <v>337103.69</v>
      </c>
      <c r="F23" s="43">
        <f t="shared" si="0"/>
        <v>21692.869999999995</v>
      </c>
    </row>
    <row r="24" spans="1:6" ht="22.5">
      <c r="A24" s="42" t="s">
        <v>240</v>
      </c>
      <c r="B24" s="67" t="s">
        <v>220</v>
      </c>
      <c r="C24" s="73" t="s">
        <v>241</v>
      </c>
      <c r="D24" s="40">
        <v>571412.65</v>
      </c>
      <c r="E24" s="59">
        <v>447667.64</v>
      </c>
      <c r="F24" s="43">
        <f t="shared" si="0"/>
        <v>123745.01000000001</v>
      </c>
    </row>
    <row r="25" spans="1:6" ht="12.75">
      <c r="A25" s="42" t="s">
        <v>242</v>
      </c>
      <c r="B25" s="67" t="s">
        <v>220</v>
      </c>
      <c r="C25" s="73" t="s">
        <v>243</v>
      </c>
      <c r="D25" s="40">
        <v>3167.62</v>
      </c>
      <c r="E25" s="59">
        <v>3167.62</v>
      </c>
      <c r="F25" s="43" t="str">
        <f t="shared" si="0"/>
        <v>-</v>
      </c>
    </row>
    <row r="26" spans="1:6" ht="22.5">
      <c r="A26" s="42" t="s">
        <v>240</v>
      </c>
      <c r="B26" s="67" t="s">
        <v>220</v>
      </c>
      <c r="C26" s="73" t="s">
        <v>244</v>
      </c>
      <c r="D26" s="40">
        <v>1000</v>
      </c>
      <c r="E26" s="59">
        <v>1000</v>
      </c>
      <c r="F26" s="43" t="str">
        <f t="shared" si="0"/>
        <v>-</v>
      </c>
    </row>
    <row r="27" spans="1:6" ht="22.5">
      <c r="A27" s="42" t="s">
        <v>245</v>
      </c>
      <c r="B27" s="67" t="s">
        <v>220</v>
      </c>
      <c r="C27" s="73" t="s">
        <v>246</v>
      </c>
      <c r="D27" s="40">
        <v>178240</v>
      </c>
      <c r="E27" s="59">
        <v>163397.79</v>
      </c>
      <c r="F27" s="43">
        <f t="shared" si="0"/>
        <v>14842.209999999992</v>
      </c>
    </row>
    <row r="28" spans="1:6" ht="12.75">
      <c r="A28" s="42" t="s">
        <v>197</v>
      </c>
      <c r="B28" s="67" t="s">
        <v>220</v>
      </c>
      <c r="C28" s="73" t="s">
        <v>247</v>
      </c>
      <c r="D28" s="40">
        <v>50000</v>
      </c>
      <c r="E28" s="59">
        <v>45844.45</v>
      </c>
      <c r="F28" s="43">
        <f t="shared" si="0"/>
        <v>4155.550000000003</v>
      </c>
    </row>
    <row r="29" spans="1:6" ht="12.75">
      <c r="A29" s="42" t="s">
        <v>197</v>
      </c>
      <c r="B29" s="67" t="s">
        <v>220</v>
      </c>
      <c r="C29" s="73" t="s">
        <v>248</v>
      </c>
      <c r="D29" s="40">
        <v>102600</v>
      </c>
      <c r="E29" s="59">
        <v>94050</v>
      </c>
      <c r="F29" s="43">
        <f t="shared" si="0"/>
        <v>8550</v>
      </c>
    </row>
    <row r="30" spans="1:6" ht="12.75">
      <c r="A30" s="42" t="s">
        <v>197</v>
      </c>
      <c r="B30" s="67" t="s">
        <v>220</v>
      </c>
      <c r="C30" s="73" t="s">
        <v>249</v>
      </c>
      <c r="D30" s="40">
        <v>25640</v>
      </c>
      <c r="E30" s="59">
        <v>23503.34</v>
      </c>
      <c r="F30" s="43">
        <f t="shared" si="0"/>
        <v>2136.66</v>
      </c>
    </row>
    <row r="31" spans="1:6" ht="33.75">
      <c r="A31" s="42" t="s">
        <v>250</v>
      </c>
      <c r="B31" s="67" t="s">
        <v>220</v>
      </c>
      <c r="C31" s="73" t="s">
        <v>251</v>
      </c>
      <c r="D31" s="40">
        <v>769968.8</v>
      </c>
      <c r="E31" s="59">
        <v>720847.14</v>
      </c>
      <c r="F31" s="43">
        <f t="shared" si="0"/>
        <v>49121.66000000003</v>
      </c>
    </row>
    <row r="32" spans="1:6" ht="22.5">
      <c r="A32" s="42" t="s">
        <v>245</v>
      </c>
      <c r="B32" s="67" t="s">
        <v>220</v>
      </c>
      <c r="C32" s="73" t="s">
        <v>252</v>
      </c>
      <c r="D32" s="40">
        <v>769968.8</v>
      </c>
      <c r="E32" s="59">
        <v>720847.14</v>
      </c>
      <c r="F32" s="43">
        <f t="shared" si="0"/>
        <v>49121.66000000003</v>
      </c>
    </row>
    <row r="33" spans="1:6" ht="12.75">
      <c r="A33" s="42" t="s">
        <v>197</v>
      </c>
      <c r="B33" s="67" t="s">
        <v>220</v>
      </c>
      <c r="C33" s="73" t="s">
        <v>253</v>
      </c>
      <c r="D33" s="40">
        <v>589460</v>
      </c>
      <c r="E33" s="59">
        <v>540338.34</v>
      </c>
      <c r="F33" s="43">
        <f t="shared" si="0"/>
        <v>49121.66000000003</v>
      </c>
    </row>
    <row r="34" spans="1:6" ht="12.75">
      <c r="A34" s="42" t="s">
        <v>197</v>
      </c>
      <c r="B34" s="67" t="s">
        <v>220</v>
      </c>
      <c r="C34" s="73" t="s">
        <v>254</v>
      </c>
      <c r="D34" s="40">
        <v>180508.8</v>
      </c>
      <c r="E34" s="59">
        <v>180508.8</v>
      </c>
      <c r="F34" s="43" t="str">
        <f t="shared" si="0"/>
        <v>-</v>
      </c>
    </row>
    <row r="35" spans="1:6" ht="12.75">
      <c r="A35" s="42" t="s">
        <v>255</v>
      </c>
      <c r="B35" s="67" t="s">
        <v>220</v>
      </c>
      <c r="C35" s="73" t="s">
        <v>256</v>
      </c>
      <c r="D35" s="40">
        <v>50000</v>
      </c>
      <c r="E35" s="59" t="s">
        <v>55</v>
      </c>
      <c r="F35" s="43">
        <f t="shared" si="0"/>
        <v>50000</v>
      </c>
    </row>
    <row r="36" spans="1:6" ht="33.75">
      <c r="A36" s="42" t="s">
        <v>257</v>
      </c>
      <c r="B36" s="67" t="s">
        <v>220</v>
      </c>
      <c r="C36" s="73" t="s">
        <v>258</v>
      </c>
      <c r="D36" s="40">
        <v>50000</v>
      </c>
      <c r="E36" s="59" t="s">
        <v>55</v>
      </c>
      <c r="F36" s="43">
        <f t="shared" si="0"/>
        <v>50000</v>
      </c>
    </row>
    <row r="37" spans="1:6" ht="12.75">
      <c r="A37" s="42" t="s">
        <v>259</v>
      </c>
      <c r="B37" s="67" t="s">
        <v>220</v>
      </c>
      <c r="C37" s="73" t="s">
        <v>260</v>
      </c>
      <c r="D37" s="40">
        <v>50000</v>
      </c>
      <c r="E37" s="59" t="s">
        <v>55</v>
      </c>
      <c r="F37" s="43">
        <f t="shared" si="0"/>
        <v>50000</v>
      </c>
    </row>
    <row r="38" spans="1:6" ht="12.75">
      <c r="A38" s="42" t="s">
        <v>261</v>
      </c>
      <c r="B38" s="67" t="s">
        <v>220</v>
      </c>
      <c r="C38" s="73" t="s">
        <v>262</v>
      </c>
      <c r="D38" s="40">
        <v>851963.72</v>
      </c>
      <c r="E38" s="59">
        <v>391752.86</v>
      </c>
      <c r="F38" s="43">
        <f t="shared" si="0"/>
        <v>460210.86</v>
      </c>
    </row>
    <row r="39" spans="1:6" ht="33.75">
      <c r="A39" s="42" t="s">
        <v>257</v>
      </c>
      <c r="B39" s="67" t="s">
        <v>220</v>
      </c>
      <c r="C39" s="73" t="s">
        <v>263</v>
      </c>
      <c r="D39" s="40">
        <v>492140.85</v>
      </c>
      <c r="E39" s="59">
        <v>297705.26</v>
      </c>
      <c r="F39" s="43">
        <f t="shared" si="0"/>
        <v>194435.58999999997</v>
      </c>
    </row>
    <row r="40" spans="1:6" ht="12.75">
      <c r="A40" s="42" t="s">
        <v>264</v>
      </c>
      <c r="B40" s="67" t="s">
        <v>220</v>
      </c>
      <c r="C40" s="73" t="s">
        <v>265</v>
      </c>
      <c r="D40" s="40">
        <v>8085.2</v>
      </c>
      <c r="E40" s="59">
        <v>8085.2</v>
      </c>
      <c r="F40" s="43" t="str">
        <f t="shared" si="0"/>
        <v>-</v>
      </c>
    </row>
    <row r="41" spans="1:6" ht="22.5">
      <c r="A41" s="42" t="s">
        <v>240</v>
      </c>
      <c r="B41" s="67" t="s">
        <v>220</v>
      </c>
      <c r="C41" s="73" t="s">
        <v>266</v>
      </c>
      <c r="D41" s="40">
        <v>85089.86</v>
      </c>
      <c r="E41" s="59">
        <v>85089.86</v>
      </c>
      <c r="F41" s="43" t="str">
        <f t="shared" si="0"/>
        <v>-</v>
      </c>
    </row>
    <row r="42" spans="1:6" ht="22.5">
      <c r="A42" s="42" t="s">
        <v>240</v>
      </c>
      <c r="B42" s="67" t="s">
        <v>220</v>
      </c>
      <c r="C42" s="73" t="s">
        <v>267</v>
      </c>
      <c r="D42" s="40">
        <v>348965.79</v>
      </c>
      <c r="E42" s="59">
        <v>159530.2</v>
      </c>
      <c r="F42" s="43">
        <f t="shared" si="0"/>
        <v>189435.58999999997</v>
      </c>
    </row>
    <row r="43" spans="1:6" ht="12.75">
      <c r="A43" s="42" t="s">
        <v>264</v>
      </c>
      <c r="B43" s="67" t="s">
        <v>220</v>
      </c>
      <c r="C43" s="73" t="s">
        <v>268</v>
      </c>
      <c r="D43" s="40">
        <v>50000</v>
      </c>
      <c r="E43" s="59">
        <v>45000</v>
      </c>
      <c r="F43" s="43">
        <f t="shared" si="0"/>
        <v>5000</v>
      </c>
    </row>
    <row r="44" spans="1:6" ht="33.75">
      <c r="A44" s="42" t="s">
        <v>269</v>
      </c>
      <c r="B44" s="67" t="s">
        <v>220</v>
      </c>
      <c r="C44" s="73" t="s">
        <v>270</v>
      </c>
      <c r="D44" s="40">
        <v>154250.75</v>
      </c>
      <c r="E44" s="59" t="s">
        <v>55</v>
      </c>
      <c r="F44" s="43">
        <f t="shared" si="0"/>
        <v>154250.75</v>
      </c>
    </row>
    <row r="45" spans="1:6" ht="22.5">
      <c r="A45" s="42" t="s">
        <v>240</v>
      </c>
      <c r="B45" s="67" t="s">
        <v>220</v>
      </c>
      <c r="C45" s="73" t="s">
        <v>271</v>
      </c>
      <c r="D45" s="40">
        <v>154250.75</v>
      </c>
      <c r="E45" s="59" t="s">
        <v>55</v>
      </c>
      <c r="F45" s="43">
        <f t="shared" si="0"/>
        <v>154250.75</v>
      </c>
    </row>
    <row r="46" spans="1:6" ht="33.75">
      <c r="A46" s="42" t="s">
        <v>272</v>
      </c>
      <c r="B46" s="67" t="s">
        <v>220</v>
      </c>
      <c r="C46" s="73" t="s">
        <v>273</v>
      </c>
      <c r="D46" s="40">
        <v>85715</v>
      </c>
      <c r="E46" s="59" t="s">
        <v>55</v>
      </c>
      <c r="F46" s="43">
        <f t="shared" si="0"/>
        <v>85715</v>
      </c>
    </row>
    <row r="47" spans="1:6" ht="22.5">
      <c r="A47" s="42" t="s">
        <v>240</v>
      </c>
      <c r="B47" s="67" t="s">
        <v>220</v>
      </c>
      <c r="C47" s="73" t="s">
        <v>274</v>
      </c>
      <c r="D47" s="40">
        <v>85715</v>
      </c>
      <c r="E47" s="59" t="s">
        <v>55</v>
      </c>
      <c r="F47" s="43">
        <f aca="true" t="shared" si="1" ref="F47:F78">IF(OR(D47="-",E47=D47),"-",D47-IF(E47="-",0,E47))</f>
        <v>85715</v>
      </c>
    </row>
    <row r="48" spans="1:6" ht="22.5">
      <c r="A48" s="42" t="s">
        <v>275</v>
      </c>
      <c r="B48" s="67" t="s">
        <v>220</v>
      </c>
      <c r="C48" s="73" t="s">
        <v>276</v>
      </c>
      <c r="D48" s="40">
        <v>119857.12</v>
      </c>
      <c r="E48" s="59">
        <v>94047.6</v>
      </c>
      <c r="F48" s="43">
        <f t="shared" si="1"/>
        <v>25809.51999999999</v>
      </c>
    </row>
    <row r="49" spans="1:6" ht="22.5">
      <c r="A49" s="42" t="s">
        <v>240</v>
      </c>
      <c r="B49" s="67" t="s">
        <v>220</v>
      </c>
      <c r="C49" s="73" t="s">
        <v>277</v>
      </c>
      <c r="D49" s="40">
        <v>49857.12</v>
      </c>
      <c r="E49" s="59">
        <v>41547.6</v>
      </c>
      <c r="F49" s="43">
        <f t="shared" si="1"/>
        <v>8309.520000000004</v>
      </c>
    </row>
    <row r="50" spans="1:6" ht="22.5">
      <c r="A50" s="42" t="s">
        <v>240</v>
      </c>
      <c r="B50" s="67" t="s">
        <v>220</v>
      </c>
      <c r="C50" s="73" t="s">
        <v>278</v>
      </c>
      <c r="D50" s="40">
        <v>70000</v>
      </c>
      <c r="E50" s="59">
        <v>52500</v>
      </c>
      <c r="F50" s="43">
        <f t="shared" si="1"/>
        <v>17500</v>
      </c>
    </row>
    <row r="51" spans="1:6" ht="12.75">
      <c r="A51" s="42" t="s">
        <v>279</v>
      </c>
      <c r="B51" s="67" t="s">
        <v>220</v>
      </c>
      <c r="C51" s="73" t="s">
        <v>280</v>
      </c>
      <c r="D51" s="40">
        <v>195080</v>
      </c>
      <c r="E51" s="59">
        <v>182257.55</v>
      </c>
      <c r="F51" s="43">
        <f t="shared" si="1"/>
        <v>12822.450000000012</v>
      </c>
    </row>
    <row r="52" spans="1:6" ht="12.75">
      <c r="A52" s="42" t="s">
        <v>281</v>
      </c>
      <c r="B52" s="67" t="s">
        <v>220</v>
      </c>
      <c r="C52" s="73" t="s">
        <v>282</v>
      </c>
      <c r="D52" s="40">
        <v>195080</v>
      </c>
      <c r="E52" s="59">
        <v>182257.55</v>
      </c>
      <c r="F52" s="43">
        <f t="shared" si="1"/>
        <v>12822.450000000012</v>
      </c>
    </row>
    <row r="53" spans="1:6" ht="33.75">
      <c r="A53" s="42" t="s">
        <v>283</v>
      </c>
      <c r="B53" s="67" t="s">
        <v>220</v>
      </c>
      <c r="C53" s="73" t="s">
        <v>284</v>
      </c>
      <c r="D53" s="40">
        <v>195080</v>
      </c>
      <c r="E53" s="59">
        <v>182257.55</v>
      </c>
      <c r="F53" s="43">
        <f t="shared" si="1"/>
        <v>12822.450000000012</v>
      </c>
    </row>
    <row r="54" spans="1:6" ht="33.75">
      <c r="A54" s="42" t="s">
        <v>232</v>
      </c>
      <c r="B54" s="67" t="s">
        <v>220</v>
      </c>
      <c r="C54" s="73" t="s">
        <v>285</v>
      </c>
      <c r="D54" s="40">
        <v>143831</v>
      </c>
      <c r="E54" s="59">
        <v>133984.3</v>
      </c>
      <c r="F54" s="43">
        <f t="shared" si="1"/>
        <v>9846.700000000012</v>
      </c>
    </row>
    <row r="55" spans="1:6" ht="33.75">
      <c r="A55" s="42" t="s">
        <v>234</v>
      </c>
      <c r="B55" s="67" t="s">
        <v>220</v>
      </c>
      <c r="C55" s="73" t="s">
        <v>286</v>
      </c>
      <c r="D55" s="40">
        <v>1100</v>
      </c>
      <c r="E55" s="59">
        <v>1100</v>
      </c>
      <c r="F55" s="43" t="str">
        <f t="shared" si="1"/>
        <v>-</v>
      </c>
    </row>
    <row r="56" spans="1:6" ht="33.75">
      <c r="A56" s="42" t="s">
        <v>236</v>
      </c>
      <c r="B56" s="67" t="s">
        <v>220</v>
      </c>
      <c r="C56" s="73" t="s">
        <v>287</v>
      </c>
      <c r="D56" s="40">
        <v>43439</v>
      </c>
      <c r="E56" s="59">
        <v>40463.25</v>
      </c>
      <c r="F56" s="43">
        <f t="shared" si="1"/>
        <v>2975.75</v>
      </c>
    </row>
    <row r="57" spans="1:6" ht="22.5">
      <c r="A57" s="42" t="s">
        <v>238</v>
      </c>
      <c r="B57" s="67" t="s">
        <v>220</v>
      </c>
      <c r="C57" s="73" t="s">
        <v>288</v>
      </c>
      <c r="D57" s="40">
        <v>6710</v>
      </c>
      <c r="E57" s="59">
        <v>6710</v>
      </c>
      <c r="F57" s="43" t="str">
        <f t="shared" si="1"/>
        <v>-</v>
      </c>
    </row>
    <row r="58" spans="1:6" ht="22.5">
      <c r="A58" s="42" t="s">
        <v>289</v>
      </c>
      <c r="B58" s="67" t="s">
        <v>220</v>
      </c>
      <c r="C58" s="73" t="s">
        <v>290</v>
      </c>
      <c r="D58" s="40">
        <v>176050.34</v>
      </c>
      <c r="E58" s="59">
        <v>161379.49</v>
      </c>
      <c r="F58" s="43">
        <f t="shared" si="1"/>
        <v>14670.850000000006</v>
      </c>
    </row>
    <row r="59" spans="1:6" ht="33.75">
      <c r="A59" s="42" t="s">
        <v>291</v>
      </c>
      <c r="B59" s="67" t="s">
        <v>220</v>
      </c>
      <c r="C59" s="73" t="s">
        <v>292</v>
      </c>
      <c r="D59" s="40">
        <v>176050.34</v>
      </c>
      <c r="E59" s="59">
        <v>161379.49</v>
      </c>
      <c r="F59" s="43">
        <f t="shared" si="1"/>
        <v>14670.850000000006</v>
      </c>
    </row>
    <row r="60" spans="1:6" ht="33.75">
      <c r="A60" s="42" t="s">
        <v>293</v>
      </c>
      <c r="B60" s="67" t="s">
        <v>220</v>
      </c>
      <c r="C60" s="73" t="s">
        <v>294</v>
      </c>
      <c r="D60" s="40">
        <v>176050.34</v>
      </c>
      <c r="E60" s="59">
        <v>161379.49</v>
      </c>
      <c r="F60" s="43">
        <f t="shared" si="1"/>
        <v>14670.850000000006</v>
      </c>
    </row>
    <row r="61" spans="1:6" ht="12.75">
      <c r="A61" s="42" t="s">
        <v>197</v>
      </c>
      <c r="B61" s="67" t="s">
        <v>220</v>
      </c>
      <c r="C61" s="73" t="s">
        <v>295</v>
      </c>
      <c r="D61" s="40">
        <v>176050.34</v>
      </c>
      <c r="E61" s="59">
        <v>161379.49</v>
      </c>
      <c r="F61" s="43">
        <f t="shared" si="1"/>
        <v>14670.850000000006</v>
      </c>
    </row>
    <row r="62" spans="1:6" ht="12.75">
      <c r="A62" s="42" t="s">
        <v>296</v>
      </c>
      <c r="B62" s="67" t="s">
        <v>220</v>
      </c>
      <c r="C62" s="73" t="s">
        <v>297</v>
      </c>
      <c r="D62" s="40">
        <v>13007556.5</v>
      </c>
      <c r="E62" s="59">
        <v>11955047.3</v>
      </c>
      <c r="F62" s="43">
        <f t="shared" si="1"/>
        <v>1052509.1999999993</v>
      </c>
    </row>
    <row r="63" spans="1:6" ht="12.75">
      <c r="A63" s="42" t="s">
        <v>298</v>
      </c>
      <c r="B63" s="67" t="s">
        <v>220</v>
      </c>
      <c r="C63" s="73" t="s">
        <v>299</v>
      </c>
      <c r="D63" s="40">
        <v>13004556.5</v>
      </c>
      <c r="E63" s="59">
        <v>11955047.3</v>
      </c>
      <c r="F63" s="43">
        <f t="shared" si="1"/>
        <v>1049509.1999999993</v>
      </c>
    </row>
    <row r="64" spans="1:6" ht="33.75">
      <c r="A64" s="42" t="s">
        <v>300</v>
      </c>
      <c r="B64" s="67" t="s">
        <v>220</v>
      </c>
      <c r="C64" s="73" t="s">
        <v>301</v>
      </c>
      <c r="D64" s="40">
        <v>6081950</v>
      </c>
      <c r="E64" s="59">
        <v>5635000</v>
      </c>
      <c r="F64" s="43">
        <f t="shared" si="1"/>
        <v>446950</v>
      </c>
    </row>
    <row r="65" spans="1:6" ht="22.5">
      <c r="A65" s="42" t="s">
        <v>240</v>
      </c>
      <c r="B65" s="67" t="s">
        <v>220</v>
      </c>
      <c r="C65" s="73" t="s">
        <v>302</v>
      </c>
      <c r="D65" s="40">
        <v>1731950</v>
      </c>
      <c r="E65" s="59">
        <v>1285000</v>
      </c>
      <c r="F65" s="43">
        <f t="shared" si="1"/>
        <v>446950</v>
      </c>
    </row>
    <row r="66" spans="1:6" ht="22.5">
      <c r="A66" s="42" t="s">
        <v>240</v>
      </c>
      <c r="B66" s="67" t="s">
        <v>220</v>
      </c>
      <c r="C66" s="73" t="s">
        <v>303</v>
      </c>
      <c r="D66" s="40">
        <v>4350000</v>
      </c>
      <c r="E66" s="59">
        <v>4350000</v>
      </c>
      <c r="F66" s="43" t="str">
        <f t="shared" si="1"/>
        <v>-</v>
      </c>
    </row>
    <row r="67" spans="1:6" ht="67.5">
      <c r="A67" s="95" t="s">
        <v>304</v>
      </c>
      <c r="B67" s="67" t="s">
        <v>220</v>
      </c>
      <c r="C67" s="73" t="s">
        <v>305</v>
      </c>
      <c r="D67" s="40">
        <v>111071.3</v>
      </c>
      <c r="E67" s="59" t="s">
        <v>55</v>
      </c>
      <c r="F67" s="43">
        <f t="shared" si="1"/>
        <v>111071.3</v>
      </c>
    </row>
    <row r="68" spans="1:6" ht="22.5">
      <c r="A68" s="42" t="s">
        <v>240</v>
      </c>
      <c r="B68" s="67" t="s">
        <v>220</v>
      </c>
      <c r="C68" s="73" t="s">
        <v>306</v>
      </c>
      <c r="D68" s="40">
        <v>60893.24</v>
      </c>
      <c r="E68" s="59" t="s">
        <v>55</v>
      </c>
      <c r="F68" s="43">
        <f t="shared" si="1"/>
        <v>60893.24</v>
      </c>
    </row>
    <row r="69" spans="1:6" ht="22.5">
      <c r="A69" s="42" t="s">
        <v>240</v>
      </c>
      <c r="B69" s="67" t="s">
        <v>220</v>
      </c>
      <c r="C69" s="73" t="s">
        <v>307</v>
      </c>
      <c r="D69" s="40">
        <v>50178.06</v>
      </c>
      <c r="E69" s="59" t="s">
        <v>55</v>
      </c>
      <c r="F69" s="43">
        <f t="shared" si="1"/>
        <v>50178.06</v>
      </c>
    </row>
    <row r="70" spans="1:6" ht="33.75">
      <c r="A70" s="42" t="s">
        <v>308</v>
      </c>
      <c r="B70" s="67" t="s">
        <v>220</v>
      </c>
      <c r="C70" s="73" t="s">
        <v>309</v>
      </c>
      <c r="D70" s="40">
        <v>2835303.88</v>
      </c>
      <c r="E70" s="59">
        <v>2623333.8</v>
      </c>
      <c r="F70" s="43">
        <f t="shared" si="1"/>
        <v>211970.08000000007</v>
      </c>
    </row>
    <row r="71" spans="1:6" ht="22.5">
      <c r="A71" s="42" t="s">
        <v>240</v>
      </c>
      <c r="B71" s="67" t="s">
        <v>220</v>
      </c>
      <c r="C71" s="73" t="s">
        <v>310</v>
      </c>
      <c r="D71" s="40">
        <v>247970.08</v>
      </c>
      <c r="E71" s="59">
        <v>36000</v>
      </c>
      <c r="F71" s="43">
        <f t="shared" si="1"/>
        <v>211970.08</v>
      </c>
    </row>
    <row r="72" spans="1:6" ht="22.5">
      <c r="A72" s="42" t="s">
        <v>240</v>
      </c>
      <c r="B72" s="67" t="s">
        <v>220</v>
      </c>
      <c r="C72" s="73" t="s">
        <v>311</v>
      </c>
      <c r="D72" s="40">
        <v>2328600</v>
      </c>
      <c r="E72" s="59">
        <v>2328600</v>
      </c>
      <c r="F72" s="43" t="str">
        <f t="shared" si="1"/>
        <v>-</v>
      </c>
    </row>
    <row r="73" spans="1:6" ht="22.5">
      <c r="A73" s="42" t="s">
        <v>240</v>
      </c>
      <c r="B73" s="67" t="s">
        <v>220</v>
      </c>
      <c r="C73" s="73" t="s">
        <v>312</v>
      </c>
      <c r="D73" s="40">
        <v>258733.8</v>
      </c>
      <c r="E73" s="59">
        <v>258733.8</v>
      </c>
      <c r="F73" s="43" t="str">
        <f t="shared" si="1"/>
        <v>-</v>
      </c>
    </row>
    <row r="74" spans="1:6" ht="67.5">
      <c r="A74" s="95" t="s">
        <v>313</v>
      </c>
      <c r="B74" s="67" t="s">
        <v>220</v>
      </c>
      <c r="C74" s="73" t="s">
        <v>314</v>
      </c>
      <c r="D74" s="40">
        <v>2650000</v>
      </c>
      <c r="E74" s="59">
        <v>2371749.78</v>
      </c>
      <c r="F74" s="43">
        <f t="shared" si="1"/>
        <v>278250.2200000002</v>
      </c>
    </row>
    <row r="75" spans="1:6" ht="22.5">
      <c r="A75" s="42" t="s">
        <v>240</v>
      </c>
      <c r="B75" s="67" t="s">
        <v>220</v>
      </c>
      <c r="C75" s="73" t="s">
        <v>315</v>
      </c>
      <c r="D75" s="40">
        <v>2500000</v>
      </c>
      <c r="E75" s="59">
        <v>2237499.78</v>
      </c>
      <c r="F75" s="43">
        <f t="shared" si="1"/>
        <v>262500.2200000002</v>
      </c>
    </row>
    <row r="76" spans="1:6" ht="22.5">
      <c r="A76" s="42" t="s">
        <v>240</v>
      </c>
      <c r="B76" s="67" t="s">
        <v>220</v>
      </c>
      <c r="C76" s="73" t="s">
        <v>316</v>
      </c>
      <c r="D76" s="40">
        <v>150000</v>
      </c>
      <c r="E76" s="59">
        <v>134250</v>
      </c>
      <c r="F76" s="43">
        <f t="shared" si="1"/>
        <v>15750</v>
      </c>
    </row>
    <row r="77" spans="1:6" ht="90">
      <c r="A77" s="95" t="s">
        <v>317</v>
      </c>
      <c r="B77" s="67" t="s">
        <v>220</v>
      </c>
      <c r="C77" s="73" t="s">
        <v>318</v>
      </c>
      <c r="D77" s="40">
        <v>1326231.32</v>
      </c>
      <c r="E77" s="59">
        <v>1324963.72</v>
      </c>
      <c r="F77" s="43">
        <f t="shared" si="1"/>
        <v>1267.6000000000931</v>
      </c>
    </row>
    <row r="78" spans="1:6" ht="22.5">
      <c r="A78" s="42" t="s">
        <v>240</v>
      </c>
      <c r="B78" s="67" t="s">
        <v>220</v>
      </c>
      <c r="C78" s="73" t="s">
        <v>319</v>
      </c>
      <c r="D78" s="40">
        <v>1141600</v>
      </c>
      <c r="E78" s="59">
        <v>1141600</v>
      </c>
      <c r="F78" s="43" t="str">
        <f t="shared" si="1"/>
        <v>-</v>
      </c>
    </row>
    <row r="79" spans="1:6" ht="22.5">
      <c r="A79" s="42" t="s">
        <v>240</v>
      </c>
      <c r="B79" s="67" t="s">
        <v>220</v>
      </c>
      <c r="C79" s="73" t="s">
        <v>320</v>
      </c>
      <c r="D79" s="40">
        <v>184631.32</v>
      </c>
      <c r="E79" s="59">
        <v>183363.72</v>
      </c>
      <c r="F79" s="43">
        <f aca="true" t="shared" si="2" ref="F79:F110">IF(OR(D79="-",E79=D79),"-",D79-IF(E79="-",0,E79))</f>
        <v>1267.6000000000058</v>
      </c>
    </row>
    <row r="80" spans="1:6" ht="12.75">
      <c r="A80" s="42" t="s">
        <v>321</v>
      </c>
      <c r="B80" s="67" t="s">
        <v>220</v>
      </c>
      <c r="C80" s="73" t="s">
        <v>322</v>
      </c>
      <c r="D80" s="40">
        <v>3000</v>
      </c>
      <c r="E80" s="59" t="s">
        <v>55</v>
      </c>
      <c r="F80" s="43">
        <f t="shared" si="2"/>
        <v>3000</v>
      </c>
    </row>
    <row r="81" spans="1:6" ht="33.75">
      <c r="A81" s="42" t="s">
        <v>323</v>
      </c>
      <c r="B81" s="67" t="s">
        <v>220</v>
      </c>
      <c r="C81" s="73" t="s">
        <v>324</v>
      </c>
      <c r="D81" s="40">
        <v>3000</v>
      </c>
      <c r="E81" s="59" t="s">
        <v>55</v>
      </c>
      <c r="F81" s="43">
        <f t="shared" si="2"/>
        <v>3000</v>
      </c>
    </row>
    <row r="82" spans="1:6" ht="22.5">
      <c r="A82" s="42" t="s">
        <v>240</v>
      </c>
      <c r="B82" s="67" t="s">
        <v>220</v>
      </c>
      <c r="C82" s="73" t="s">
        <v>325</v>
      </c>
      <c r="D82" s="40">
        <v>3000</v>
      </c>
      <c r="E82" s="59" t="s">
        <v>55</v>
      </c>
      <c r="F82" s="43">
        <f t="shared" si="2"/>
        <v>3000</v>
      </c>
    </row>
    <row r="83" spans="1:6" ht="12.75">
      <c r="A83" s="42" t="s">
        <v>326</v>
      </c>
      <c r="B83" s="67" t="s">
        <v>220</v>
      </c>
      <c r="C83" s="73" t="s">
        <v>327</v>
      </c>
      <c r="D83" s="40">
        <v>25776121.73</v>
      </c>
      <c r="E83" s="59">
        <v>23401223.19</v>
      </c>
      <c r="F83" s="43">
        <f t="shared" si="2"/>
        <v>2374898.539999999</v>
      </c>
    </row>
    <row r="84" spans="1:6" ht="12.75">
      <c r="A84" s="42" t="s">
        <v>328</v>
      </c>
      <c r="B84" s="67" t="s">
        <v>220</v>
      </c>
      <c r="C84" s="73" t="s">
        <v>329</v>
      </c>
      <c r="D84" s="40">
        <v>3330631.91</v>
      </c>
      <c r="E84" s="59">
        <v>3254050.01</v>
      </c>
      <c r="F84" s="43">
        <f t="shared" si="2"/>
        <v>76581.90000000037</v>
      </c>
    </row>
    <row r="85" spans="1:6" ht="22.5">
      <c r="A85" s="42" t="s">
        <v>330</v>
      </c>
      <c r="B85" s="67" t="s">
        <v>220</v>
      </c>
      <c r="C85" s="73" t="s">
        <v>331</v>
      </c>
      <c r="D85" s="40">
        <v>242348.22</v>
      </c>
      <c r="E85" s="59">
        <v>242348.22</v>
      </c>
      <c r="F85" s="43" t="str">
        <f t="shared" si="2"/>
        <v>-</v>
      </c>
    </row>
    <row r="86" spans="1:6" ht="33.75">
      <c r="A86" s="42" t="s">
        <v>332</v>
      </c>
      <c r="B86" s="67" t="s">
        <v>220</v>
      </c>
      <c r="C86" s="73" t="s">
        <v>333</v>
      </c>
      <c r="D86" s="40">
        <v>242348.22</v>
      </c>
      <c r="E86" s="59">
        <v>242348.22</v>
      </c>
      <c r="F86" s="43" t="str">
        <f t="shared" si="2"/>
        <v>-</v>
      </c>
    </row>
    <row r="87" spans="1:6" ht="45">
      <c r="A87" s="42" t="s">
        <v>334</v>
      </c>
      <c r="B87" s="67" t="s">
        <v>220</v>
      </c>
      <c r="C87" s="73" t="s">
        <v>335</v>
      </c>
      <c r="D87" s="40">
        <v>388283.69</v>
      </c>
      <c r="E87" s="59">
        <v>311701.79</v>
      </c>
      <c r="F87" s="43">
        <f t="shared" si="2"/>
        <v>76581.90000000002</v>
      </c>
    </row>
    <row r="88" spans="1:6" ht="22.5">
      <c r="A88" s="42" t="s">
        <v>240</v>
      </c>
      <c r="B88" s="67" t="s">
        <v>220</v>
      </c>
      <c r="C88" s="73" t="s">
        <v>336</v>
      </c>
      <c r="D88" s="40">
        <v>388283.69</v>
      </c>
      <c r="E88" s="59">
        <v>311701.79</v>
      </c>
      <c r="F88" s="43">
        <f t="shared" si="2"/>
        <v>76581.90000000002</v>
      </c>
    </row>
    <row r="89" spans="1:6" ht="22.5">
      <c r="A89" s="42" t="s">
        <v>337</v>
      </c>
      <c r="B89" s="67" t="s">
        <v>220</v>
      </c>
      <c r="C89" s="73" t="s">
        <v>338</v>
      </c>
      <c r="D89" s="40">
        <v>2700000</v>
      </c>
      <c r="E89" s="59">
        <v>2700000</v>
      </c>
      <c r="F89" s="43" t="str">
        <f t="shared" si="2"/>
        <v>-</v>
      </c>
    </row>
    <row r="90" spans="1:6" ht="33.75">
      <c r="A90" s="42" t="s">
        <v>339</v>
      </c>
      <c r="B90" s="67" t="s">
        <v>220</v>
      </c>
      <c r="C90" s="73" t="s">
        <v>340</v>
      </c>
      <c r="D90" s="40">
        <v>2700000</v>
      </c>
      <c r="E90" s="59">
        <v>2700000</v>
      </c>
      <c r="F90" s="43" t="str">
        <f t="shared" si="2"/>
        <v>-</v>
      </c>
    </row>
    <row r="91" spans="1:6" ht="12.75">
      <c r="A91" s="42" t="s">
        <v>341</v>
      </c>
      <c r="B91" s="67" t="s">
        <v>220</v>
      </c>
      <c r="C91" s="73" t="s">
        <v>342</v>
      </c>
      <c r="D91" s="40">
        <v>8967762.38</v>
      </c>
      <c r="E91" s="59">
        <v>7985159.04</v>
      </c>
      <c r="F91" s="43">
        <f t="shared" si="2"/>
        <v>982603.3400000008</v>
      </c>
    </row>
    <row r="92" spans="1:6" ht="33.75">
      <c r="A92" s="42" t="s">
        <v>343</v>
      </c>
      <c r="B92" s="67" t="s">
        <v>220</v>
      </c>
      <c r="C92" s="73" t="s">
        <v>344</v>
      </c>
      <c r="D92" s="40">
        <v>2658823.78</v>
      </c>
      <c r="E92" s="59">
        <v>2503043.78</v>
      </c>
      <c r="F92" s="43">
        <f t="shared" si="2"/>
        <v>155780</v>
      </c>
    </row>
    <row r="93" spans="1:6" ht="22.5">
      <c r="A93" s="42" t="s">
        <v>240</v>
      </c>
      <c r="B93" s="67" t="s">
        <v>220</v>
      </c>
      <c r="C93" s="73" t="s">
        <v>345</v>
      </c>
      <c r="D93" s="40">
        <v>2658823.78</v>
      </c>
      <c r="E93" s="59">
        <v>2503043.78</v>
      </c>
      <c r="F93" s="43">
        <f t="shared" si="2"/>
        <v>155780</v>
      </c>
    </row>
    <row r="94" spans="1:6" ht="45">
      <c r="A94" s="42" t="s">
        <v>346</v>
      </c>
      <c r="B94" s="67" t="s">
        <v>220</v>
      </c>
      <c r="C94" s="73" t="s">
        <v>347</v>
      </c>
      <c r="D94" s="40">
        <v>4058533.93</v>
      </c>
      <c r="E94" s="59">
        <v>3765114.93</v>
      </c>
      <c r="F94" s="43">
        <f t="shared" si="2"/>
        <v>293419</v>
      </c>
    </row>
    <row r="95" spans="1:6" ht="22.5">
      <c r="A95" s="42" t="s">
        <v>240</v>
      </c>
      <c r="B95" s="67" t="s">
        <v>220</v>
      </c>
      <c r="C95" s="73" t="s">
        <v>348</v>
      </c>
      <c r="D95" s="40">
        <v>110000</v>
      </c>
      <c r="E95" s="59">
        <v>110000</v>
      </c>
      <c r="F95" s="43" t="str">
        <f t="shared" si="2"/>
        <v>-</v>
      </c>
    </row>
    <row r="96" spans="1:6" ht="22.5">
      <c r="A96" s="42" t="s">
        <v>240</v>
      </c>
      <c r="B96" s="67" t="s">
        <v>220</v>
      </c>
      <c r="C96" s="73" t="s">
        <v>349</v>
      </c>
      <c r="D96" s="40">
        <v>210000</v>
      </c>
      <c r="E96" s="59">
        <v>210000</v>
      </c>
      <c r="F96" s="43" t="str">
        <f t="shared" si="2"/>
        <v>-</v>
      </c>
    </row>
    <row r="97" spans="1:6" ht="22.5">
      <c r="A97" s="42" t="s">
        <v>240</v>
      </c>
      <c r="B97" s="67" t="s">
        <v>220</v>
      </c>
      <c r="C97" s="73" t="s">
        <v>350</v>
      </c>
      <c r="D97" s="40">
        <v>3738533.93</v>
      </c>
      <c r="E97" s="59">
        <v>3445114.93</v>
      </c>
      <c r="F97" s="43">
        <f t="shared" si="2"/>
        <v>293419</v>
      </c>
    </row>
    <row r="98" spans="1:6" ht="22.5">
      <c r="A98" s="42" t="s">
        <v>351</v>
      </c>
      <c r="B98" s="67" t="s">
        <v>220</v>
      </c>
      <c r="C98" s="73" t="s">
        <v>352</v>
      </c>
      <c r="D98" s="40">
        <v>373404.67</v>
      </c>
      <c r="E98" s="59">
        <v>299166.67</v>
      </c>
      <c r="F98" s="43">
        <f t="shared" si="2"/>
        <v>74238</v>
      </c>
    </row>
    <row r="99" spans="1:6" ht="22.5">
      <c r="A99" s="42" t="s">
        <v>240</v>
      </c>
      <c r="B99" s="67" t="s">
        <v>220</v>
      </c>
      <c r="C99" s="73" t="s">
        <v>353</v>
      </c>
      <c r="D99" s="40">
        <v>373404.67</v>
      </c>
      <c r="E99" s="59">
        <v>299166.67</v>
      </c>
      <c r="F99" s="43">
        <f t="shared" si="2"/>
        <v>74238</v>
      </c>
    </row>
    <row r="100" spans="1:6" ht="22.5">
      <c r="A100" s="42" t="s">
        <v>354</v>
      </c>
      <c r="B100" s="67" t="s">
        <v>220</v>
      </c>
      <c r="C100" s="73" t="s">
        <v>355</v>
      </c>
      <c r="D100" s="40">
        <v>168900</v>
      </c>
      <c r="E100" s="59" t="s">
        <v>55</v>
      </c>
      <c r="F100" s="43">
        <f t="shared" si="2"/>
        <v>168900</v>
      </c>
    </row>
    <row r="101" spans="1:6" ht="33.75">
      <c r="A101" s="42" t="s">
        <v>356</v>
      </c>
      <c r="B101" s="67" t="s">
        <v>220</v>
      </c>
      <c r="C101" s="73" t="s">
        <v>357</v>
      </c>
      <c r="D101" s="40">
        <v>168900</v>
      </c>
      <c r="E101" s="59" t="s">
        <v>55</v>
      </c>
      <c r="F101" s="43">
        <f t="shared" si="2"/>
        <v>168900</v>
      </c>
    </row>
    <row r="102" spans="1:6" ht="22.5">
      <c r="A102" s="42" t="s">
        <v>358</v>
      </c>
      <c r="B102" s="67" t="s">
        <v>220</v>
      </c>
      <c r="C102" s="73" t="s">
        <v>359</v>
      </c>
      <c r="D102" s="40">
        <v>1708100</v>
      </c>
      <c r="E102" s="59">
        <v>1417833.66</v>
      </c>
      <c r="F102" s="43">
        <f t="shared" si="2"/>
        <v>290266.3400000001</v>
      </c>
    </row>
    <row r="103" spans="1:6" ht="33.75">
      <c r="A103" s="42" t="s">
        <v>332</v>
      </c>
      <c r="B103" s="67" t="s">
        <v>220</v>
      </c>
      <c r="C103" s="73" t="s">
        <v>360</v>
      </c>
      <c r="D103" s="40">
        <v>1343100</v>
      </c>
      <c r="E103" s="59">
        <v>1052833.66</v>
      </c>
      <c r="F103" s="43">
        <f t="shared" si="2"/>
        <v>290266.3400000001</v>
      </c>
    </row>
    <row r="104" spans="1:6" ht="22.5">
      <c r="A104" s="42" t="s">
        <v>240</v>
      </c>
      <c r="B104" s="67" t="s">
        <v>220</v>
      </c>
      <c r="C104" s="73" t="s">
        <v>361</v>
      </c>
      <c r="D104" s="40">
        <v>365000</v>
      </c>
      <c r="E104" s="59">
        <v>365000</v>
      </c>
      <c r="F104" s="43" t="str">
        <f t="shared" si="2"/>
        <v>-</v>
      </c>
    </row>
    <row r="105" spans="1:6" ht="12.75">
      <c r="A105" s="42" t="s">
        <v>362</v>
      </c>
      <c r="B105" s="67" t="s">
        <v>220</v>
      </c>
      <c r="C105" s="73" t="s">
        <v>363</v>
      </c>
      <c r="D105" s="40">
        <v>13123259.19</v>
      </c>
      <c r="E105" s="59">
        <v>12020418.06</v>
      </c>
      <c r="F105" s="43">
        <f t="shared" si="2"/>
        <v>1102841.129999999</v>
      </c>
    </row>
    <row r="106" spans="1:6" ht="45">
      <c r="A106" s="42" t="s">
        <v>364</v>
      </c>
      <c r="B106" s="67" t="s">
        <v>220</v>
      </c>
      <c r="C106" s="73" t="s">
        <v>365</v>
      </c>
      <c r="D106" s="40">
        <v>6012760</v>
      </c>
      <c r="E106" s="59">
        <v>5371370</v>
      </c>
      <c r="F106" s="43">
        <f t="shared" si="2"/>
        <v>641390</v>
      </c>
    </row>
    <row r="107" spans="1:6" ht="22.5">
      <c r="A107" s="42" t="s">
        <v>240</v>
      </c>
      <c r="B107" s="67" t="s">
        <v>220</v>
      </c>
      <c r="C107" s="73" t="s">
        <v>366</v>
      </c>
      <c r="D107" s="40">
        <v>5375760</v>
      </c>
      <c r="E107" s="59">
        <v>4734370</v>
      </c>
      <c r="F107" s="43">
        <f t="shared" si="2"/>
        <v>641390</v>
      </c>
    </row>
    <row r="108" spans="1:6" ht="22.5">
      <c r="A108" s="42" t="s">
        <v>240</v>
      </c>
      <c r="B108" s="67" t="s">
        <v>220</v>
      </c>
      <c r="C108" s="73" t="s">
        <v>367</v>
      </c>
      <c r="D108" s="40">
        <v>637000</v>
      </c>
      <c r="E108" s="59">
        <v>637000</v>
      </c>
      <c r="F108" s="43" t="str">
        <f t="shared" si="2"/>
        <v>-</v>
      </c>
    </row>
    <row r="109" spans="1:6" ht="33.75">
      <c r="A109" s="42" t="s">
        <v>368</v>
      </c>
      <c r="B109" s="67" t="s">
        <v>220</v>
      </c>
      <c r="C109" s="73" t="s">
        <v>369</v>
      </c>
      <c r="D109" s="40">
        <v>2296107.1</v>
      </c>
      <c r="E109" s="59">
        <v>2167587.1</v>
      </c>
      <c r="F109" s="43">
        <f t="shared" si="2"/>
        <v>128520</v>
      </c>
    </row>
    <row r="110" spans="1:6" ht="22.5">
      <c r="A110" s="42" t="s">
        <v>240</v>
      </c>
      <c r="B110" s="67" t="s">
        <v>220</v>
      </c>
      <c r="C110" s="73" t="s">
        <v>370</v>
      </c>
      <c r="D110" s="40">
        <v>2256107.1</v>
      </c>
      <c r="E110" s="59">
        <v>2127587.1</v>
      </c>
      <c r="F110" s="43">
        <f t="shared" si="2"/>
        <v>128520</v>
      </c>
    </row>
    <row r="111" spans="1:6" ht="12.75">
      <c r="A111" s="42" t="s">
        <v>242</v>
      </c>
      <c r="B111" s="67" t="s">
        <v>220</v>
      </c>
      <c r="C111" s="73" t="s">
        <v>371</v>
      </c>
      <c r="D111" s="40">
        <v>40000</v>
      </c>
      <c r="E111" s="59">
        <v>40000</v>
      </c>
      <c r="F111" s="43" t="str">
        <f aca="true" t="shared" si="3" ref="F111:F142">IF(OR(D111="-",E111=D111),"-",D111-IF(E111="-",0,E111))</f>
        <v>-</v>
      </c>
    </row>
    <row r="112" spans="1:6" ht="33.75">
      <c r="A112" s="42" t="s">
        <v>372</v>
      </c>
      <c r="B112" s="67" t="s">
        <v>220</v>
      </c>
      <c r="C112" s="73" t="s">
        <v>373</v>
      </c>
      <c r="D112" s="40">
        <v>424997.88</v>
      </c>
      <c r="E112" s="59">
        <v>424997.88</v>
      </c>
      <c r="F112" s="43" t="str">
        <f t="shared" si="3"/>
        <v>-</v>
      </c>
    </row>
    <row r="113" spans="1:6" ht="22.5">
      <c r="A113" s="42" t="s">
        <v>240</v>
      </c>
      <c r="B113" s="67" t="s">
        <v>220</v>
      </c>
      <c r="C113" s="73" t="s">
        <v>374</v>
      </c>
      <c r="D113" s="40">
        <v>424997.88</v>
      </c>
      <c r="E113" s="59">
        <v>424997.88</v>
      </c>
      <c r="F113" s="43" t="str">
        <f t="shared" si="3"/>
        <v>-</v>
      </c>
    </row>
    <row r="114" spans="1:6" ht="22.5">
      <c r="A114" s="42" t="s">
        <v>375</v>
      </c>
      <c r="B114" s="67" t="s">
        <v>220</v>
      </c>
      <c r="C114" s="73" t="s">
        <v>376</v>
      </c>
      <c r="D114" s="40">
        <v>37700</v>
      </c>
      <c r="E114" s="59">
        <v>37700</v>
      </c>
      <c r="F114" s="43" t="str">
        <f t="shared" si="3"/>
        <v>-</v>
      </c>
    </row>
    <row r="115" spans="1:6" ht="22.5">
      <c r="A115" s="42" t="s">
        <v>240</v>
      </c>
      <c r="B115" s="67" t="s">
        <v>220</v>
      </c>
      <c r="C115" s="73" t="s">
        <v>377</v>
      </c>
      <c r="D115" s="40">
        <v>37700</v>
      </c>
      <c r="E115" s="59">
        <v>37700</v>
      </c>
      <c r="F115" s="43" t="str">
        <f t="shared" si="3"/>
        <v>-</v>
      </c>
    </row>
    <row r="116" spans="1:6" ht="22.5">
      <c r="A116" s="42" t="s">
        <v>378</v>
      </c>
      <c r="B116" s="67" t="s">
        <v>220</v>
      </c>
      <c r="C116" s="73" t="s">
        <v>379</v>
      </c>
      <c r="D116" s="40">
        <v>441277.69</v>
      </c>
      <c r="E116" s="59">
        <v>391600.66</v>
      </c>
      <c r="F116" s="43">
        <f t="shared" si="3"/>
        <v>49677.03000000003</v>
      </c>
    </row>
    <row r="117" spans="1:6" ht="22.5">
      <c r="A117" s="42" t="s">
        <v>240</v>
      </c>
      <c r="B117" s="67" t="s">
        <v>220</v>
      </c>
      <c r="C117" s="73" t="s">
        <v>380</v>
      </c>
      <c r="D117" s="40">
        <v>276277.69</v>
      </c>
      <c r="E117" s="59">
        <v>226600.66</v>
      </c>
      <c r="F117" s="43">
        <f t="shared" si="3"/>
        <v>49677.03</v>
      </c>
    </row>
    <row r="118" spans="1:6" ht="22.5">
      <c r="A118" s="42" t="s">
        <v>240</v>
      </c>
      <c r="B118" s="67" t="s">
        <v>220</v>
      </c>
      <c r="C118" s="73" t="s">
        <v>381</v>
      </c>
      <c r="D118" s="40">
        <v>165000</v>
      </c>
      <c r="E118" s="59">
        <v>165000</v>
      </c>
      <c r="F118" s="43" t="str">
        <f t="shared" si="3"/>
        <v>-</v>
      </c>
    </row>
    <row r="119" spans="1:6" ht="33.75">
      <c r="A119" s="42" t="s">
        <v>382</v>
      </c>
      <c r="B119" s="67" t="s">
        <v>220</v>
      </c>
      <c r="C119" s="73" t="s">
        <v>383</v>
      </c>
      <c r="D119" s="40">
        <v>2591820.6</v>
      </c>
      <c r="E119" s="59">
        <v>2408566.5</v>
      </c>
      <c r="F119" s="43">
        <f t="shared" si="3"/>
        <v>183254.1000000001</v>
      </c>
    </row>
    <row r="120" spans="1:6" ht="22.5">
      <c r="A120" s="42" t="s">
        <v>240</v>
      </c>
      <c r="B120" s="67" t="s">
        <v>220</v>
      </c>
      <c r="C120" s="73" t="s">
        <v>384</v>
      </c>
      <c r="D120" s="40">
        <v>1003260</v>
      </c>
      <c r="E120" s="59">
        <v>1003260</v>
      </c>
      <c r="F120" s="43" t="str">
        <f t="shared" si="3"/>
        <v>-</v>
      </c>
    </row>
    <row r="121" spans="1:6" ht="22.5">
      <c r="A121" s="42" t="s">
        <v>240</v>
      </c>
      <c r="B121" s="67" t="s">
        <v>220</v>
      </c>
      <c r="C121" s="73" t="s">
        <v>385</v>
      </c>
      <c r="D121" s="40">
        <v>1588560.6</v>
      </c>
      <c r="E121" s="59">
        <v>1405306.5</v>
      </c>
      <c r="F121" s="43">
        <f t="shared" si="3"/>
        <v>183254.1000000001</v>
      </c>
    </row>
    <row r="122" spans="1:6" ht="22.5">
      <c r="A122" s="42" t="s">
        <v>386</v>
      </c>
      <c r="B122" s="67" t="s">
        <v>220</v>
      </c>
      <c r="C122" s="73" t="s">
        <v>387</v>
      </c>
      <c r="D122" s="40">
        <v>1271395.92</v>
      </c>
      <c r="E122" s="59">
        <v>1171395.92</v>
      </c>
      <c r="F122" s="43">
        <f t="shared" si="3"/>
        <v>100000</v>
      </c>
    </row>
    <row r="123" spans="1:6" ht="22.5">
      <c r="A123" s="42" t="s">
        <v>240</v>
      </c>
      <c r="B123" s="67" t="s">
        <v>220</v>
      </c>
      <c r="C123" s="73" t="s">
        <v>388</v>
      </c>
      <c r="D123" s="40">
        <v>1146395.92</v>
      </c>
      <c r="E123" s="59">
        <v>1046395.92</v>
      </c>
      <c r="F123" s="43">
        <f t="shared" si="3"/>
        <v>99999.99999999988</v>
      </c>
    </row>
    <row r="124" spans="1:6" ht="22.5">
      <c r="A124" s="42" t="s">
        <v>240</v>
      </c>
      <c r="B124" s="67" t="s">
        <v>220</v>
      </c>
      <c r="C124" s="73" t="s">
        <v>389</v>
      </c>
      <c r="D124" s="40">
        <v>125000</v>
      </c>
      <c r="E124" s="59">
        <v>125000</v>
      </c>
      <c r="F124" s="43" t="str">
        <f t="shared" si="3"/>
        <v>-</v>
      </c>
    </row>
    <row r="125" spans="1:6" ht="45">
      <c r="A125" s="42" t="s">
        <v>390</v>
      </c>
      <c r="B125" s="67" t="s">
        <v>220</v>
      </c>
      <c r="C125" s="73" t="s">
        <v>391</v>
      </c>
      <c r="D125" s="40">
        <v>47200</v>
      </c>
      <c r="E125" s="59">
        <v>47200</v>
      </c>
      <c r="F125" s="43" t="str">
        <f t="shared" si="3"/>
        <v>-</v>
      </c>
    </row>
    <row r="126" spans="1:6" ht="22.5">
      <c r="A126" s="42" t="s">
        <v>240</v>
      </c>
      <c r="B126" s="67" t="s">
        <v>220</v>
      </c>
      <c r="C126" s="73" t="s">
        <v>392</v>
      </c>
      <c r="D126" s="40">
        <v>47200</v>
      </c>
      <c r="E126" s="59">
        <v>47200</v>
      </c>
      <c r="F126" s="43" t="str">
        <f t="shared" si="3"/>
        <v>-</v>
      </c>
    </row>
    <row r="127" spans="1:6" ht="22.5">
      <c r="A127" s="42" t="s">
        <v>393</v>
      </c>
      <c r="B127" s="67" t="s">
        <v>220</v>
      </c>
      <c r="C127" s="73" t="s">
        <v>394</v>
      </c>
      <c r="D127" s="40">
        <v>354468.25</v>
      </c>
      <c r="E127" s="59">
        <v>141596.08</v>
      </c>
      <c r="F127" s="43">
        <f t="shared" si="3"/>
        <v>212872.17</v>
      </c>
    </row>
    <row r="128" spans="1:6" ht="33.75">
      <c r="A128" s="42" t="s">
        <v>395</v>
      </c>
      <c r="B128" s="67" t="s">
        <v>220</v>
      </c>
      <c r="C128" s="73" t="s">
        <v>396</v>
      </c>
      <c r="D128" s="40">
        <v>199999.8</v>
      </c>
      <c r="E128" s="59" t="s">
        <v>55</v>
      </c>
      <c r="F128" s="43">
        <f t="shared" si="3"/>
        <v>199999.8</v>
      </c>
    </row>
    <row r="129" spans="1:6" ht="22.5">
      <c r="A129" s="42" t="s">
        <v>240</v>
      </c>
      <c r="B129" s="67" t="s">
        <v>220</v>
      </c>
      <c r="C129" s="73" t="s">
        <v>397</v>
      </c>
      <c r="D129" s="40">
        <v>199999.8</v>
      </c>
      <c r="E129" s="59" t="s">
        <v>55</v>
      </c>
      <c r="F129" s="43">
        <f t="shared" si="3"/>
        <v>199999.8</v>
      </c>
    </row>
    <row r="130" spans="1:6" ht="22.5">
      <c r="A130" s="42" t="s">
        <v>398</v>
      </c>
      <c r="B130" s="67" t="s">
        <v>220</v>
      </c>
      <c r="C130" s="73" t="s">
        <v>399</v>
      </c>
      <c r="D130" s="40">
        <v>154468.45</v>
      </c>
      <c r="E130" s="59">
        <v>141596.08</v>
      </c>
      <c r="F130" s="43">
        <f t="shared" si="3"/>
        <v>12872.370000000024</v>
      </c>
    </row>
    <row r="131" spans="1:6" ht="12.75">
      <c r="A131" s="42" t="s">
        <v>197</v>
      </c>
      <c r="B131" s="67" t="s">
        <v>220</v>
      </c>
      <c r="C131" s="73" t="s">
        <v>400</v>
      </c>
      <c r="D131" s="40">
        <v>154468.45</v>
      </c>
      <c r="E131" s="59">
        <v>141596.08</v>
      </c>
      <c r="F131" s="43">
        <f t="shared" si="3"/>
        <v>12872.370000000024</v>
      </c>
    </row>
    <row r="132" spans="1:6" ht="12.75">
      <c r="A132" s="42" t="s">
        <v>401</v>
      </c>
      <c r="B132" s="67" t="s">
        <v>220</v>
      </c>
      <c r="C132" s="73" t="s">
        <v>402</v>
      </c>
      <c r="D132" s="40">
        <v>14259646.75</v>
      </c>
      <c r="E132" s="59">
        <v>12160916.49</v>
      </c>
      <c r="F132" s="43">
        <f t="shared" si="3"/>
        <v>2098730.26</v>
      </c>
    </row>
    <row r="133" spans="1:6" ht="12.75">
      <c r="A133" s="42" t="s">
        <v>403</v>
      </c>
      <c r="B133" s="67" t="s">
        <v>220</v>
      </c>
      <c r="C133" s="73" t="s">
        <v>404</v>
      </c>
      <c r="D133" s="40">
        <v>14259646.75</v>
      </c>
      <c r="E133" s="59">
        <v>12160916.49</v>
      </c>
      <c r="F133" s="43">
        <f t="shared" si="3"/>
        <v>2098730.26</v>
      </c>
    </row>
    <row r="134" spans="1:6" ht="22.5">
      <c r="A134" s="42" t="s">
        <v>405</v>
      </c>
      <c r="B134" s="67" t="s">
        <v>220</v>
      </c>
      <c r="C134" s="73" t="s">
        <v>406</v>
      </c>
      <c r="D134" s="40">
        <v>9640441.1</v>
      </c>
      <c r="E134" s="59">
        <v>8111255.2</v>
      </c>
      <c r="F134" s="43">
        <f t="shared" si="3"/>
        <v>1529185.8999999994</v>
      </c>
    </row>
    <row r="135" spans="1:6" ht="22.5">
      <c r="A135" s="42" t="s">
        <v>407</v>
      </c>
      <c r="B135" s="67" t="s">
        <v>220</v>
      </c>
      <c r="C135" s="73" t="s">
        <v>408</v>
      </c>
      <c r="D135" s="40">
        <v>4478069.32</v>
      </c>
      <c r="E135" s="59">
        <v>3611411.98</v>
      </c>
      <c r="F135" s="43">
        <f t="shared" si="3"/>
        <v>866657.3400000003</v>
      </c>
    </row>
    <row r="136" spans="1:6" ht="33.75">
      <c r="A136" s="42" t="s">
        <v>409</v>
      </c>
      <c r="B136" s="67" t="s">
        <v>220</v>
      </c>
      <c r="C136" s="73" t="s">
        <v>410</v>
      </c>
      <c r="D136" s="40">
        <v>1352376.96</v>
      </c>
      <c r="E136" s="59">
        <v>1047084.1</v>
      </c>
      <c r="F136" s="43">
        <f t="shared" si="3"/>
        <v>305292.86</v>
      </c>
    </row>
    <row r="137" spans="1:6" ht="22.5">
      <c r="A137" s="42" t="s">
        <v>238</v>
      </c>
      <c r="B137" s="67" t="s">
        <v>220</v>
      </c>
      <c r="C137" s="73" t="s">
        <v>411</v>
      </c>
      <c r="D137" s="40">
        <v>335599</v>
      </c>
      <c r="E137" s="59">
        <v>304460.27</v>
      </c>
      <c r="F137" s="43">
        <f t="shared" si="3"/>
        <v>31138.72999999998</v>
      </c>
    </row>
    <row r="138" spans="1:6" ht="22.5">
      <c r="A138" s="42" t="s">
        <v>240</v>
      </c>
      <c r="B138" s="67" t="s">
        <v>220</v>
      </c>
      <c r="C138" s="73" t="s">
        <v>412</v>
      </c>
      <c r="D138" s="40">
        <v>3228610.14</v>
      </c>
      <c r="E138" s="59">
        <v>2902513.17</v>
      </c>
      <c r="F138" s="43">
        <f t="shared" si="3"/>
        <v>326096.9700000002</v>
      </c>
    </row>
    <row r="139" spans="1:6" ht="12.75">
      <c r="A139" s="42" t="s">
        <v>242</v>
      </c>
      <c r="B139" s="67" t="s">
        <v>220</v>
      </c>
      <c r="C139" s="73" t="s">
        <v>413</v>
      </c>
      <c r="D139" s="40">
        <v>9600</v>
      </c>
      <c r="E139" s="59">
        <v>9600</v>
      </c>
      <c r="F139" s="43" t="str">
        <f t="shared" si="3"/>
        <v>-</v>
      </c>
    </row>
    <row r="140" spans="1:6" ht="22.5">
      <c r="A140" s="42" t="s">
        <v>240</v>
      </c>
      <c r="B140" s="67" t="s">
        <v>220</v>
      </c>
      <c r="C140" s="73" t="s">
        <v>414</v>
      </c>
      <c r="D140" s="40">
        <v>26185.68</v>
      </c>
      <c r="E140" s="59">
        <v>26185.68</v>
      </c>
      <c r="F140" s="43" t="str">
        <f t="shared" si="3"/>
        <v>-</v>
      </c>
    </row>
    <row r="141" spans="1:6" ht="22.5">
      <c r="A141" s="42" t="s">
        <v>240</v>
      </c>
      <c r="B141" s="67" t="s">
        <v>220</v>
      </c>
      <c r="C141" s="73" t="s">
        <v>415</v>
      </c>
      <c r="D141" s="40">
        <v>210000</v>
      </c>
      <c r="E141" s="59">
        <v>210000</v>
      </c>
      <c r="F141" s="43" t="str">
        <f t="shared" si="3"/>
        <v>-</v>
      </c>
    </row>
    <row r="142" spans="1:6" ht="22.5">
      <c r="A142" s="42" t="s">
        <v>416</v>
      </c>
      <c r="B142" s="67" t="s">
        <v>220</v>
      </c>
      <c r="C142" s="73" t="s">
        <v>417</v>
      </c>
      <c r="D142" s="40">
        <v>931555.22</v>
      </c>
      <c r="E142" s="59">
        <v>931555.22</v>
      </c>
      <c r="F142" s="43" t="str">
        <f t="shared" si="3"/>
        <v>-</v>
      </c>
    </row>
    <row r="143" spans="1:6" ht="22.5">
      <c r="A143" s="42" t="s">
        <v>407</v>
      </c>
      <c r="B143" s="67" t="s">
        <v>220</v>
      </c>
      <c r="C143" s="73" t="s">
        <v>418</v>
      </c>
      <c r="D143" s="40">
        <v>232100</v>
      </c>
      <c r="E143" s="59">
        <v>232100</v>
      </c>
      <c r="F143" s="43" t="str">
        <f aca="true" t="shared" si="4" ref="F143:F174">IF(OR(D143="-",E143=D143),"-",D143-IF(E143="-",0,E143))</f>
        <v>-</v>
      </c>
    </row>
    <row r="144" spans="1:6" ht="33.75">
      <c r="A144" s="42" t="s">
        <v>409</v>
      </c>
      <c r="B144" s="67" t="s">
        <v>220</v>
      </c>
      <c r="C144" s="73" t="s">
        <v>419</v>
      </c>
      <c r="D144" s="40">
        <v>70100</v>
      </c>
      <c r="E144" s="59">
        <v>70100</v>
      </c>
      <c r="F144" s="43" t="str">
        <f t="shared" si="4"/>
        <v>-</v>
      </c>
    </row>
    <row r="145" spans="1:6" ht="22.5">
      <c r="A145" s="42" t="s">
        <v>407</v>
      </c>
      <c r="B145" s="67" t="s">
        <v>220</v>
      </c>
      <c r="C145" s="73" t="s">
        <v>420</v>
      </c>
      <c r="D145" s="40">
        <v>483380.2</v>
      </c>
      <c r="E145" s="59">
        <v>483380.2</v>
      </c>
      <c r="F145" s="43" t="str">
        <f t="shared" si="4"/>
        <v>-</v>
      </c>
    </row>
    <row r="146" spans="1:6" ht="33.75">
      <c r="A146" s="42" t="s">
        <v>409</v>
      </c>
      <c r="B146" s="67" t="s">
        <v>220</v>
      </c>
      <c r="C146" s="73" t="s">
        <v>421</v>
      </c>
      <c r="D146" s="40">
        <v>145975.02</v>
      </c>
      <c r="E146" s="59">
        <v>145975.02</v>
      </c>
      <c r="F146" s="43" t="str">
        <f t="shared" si="4"/>
        <v>-</v>
      </c>
    </row>
    <row r="147" spans="1:6" ht="33.75">
      <c r="A147" s="42" t="s">
        <v>422</v>
      </c>
      <c r="B147" s="67" t="s">
        <v>220</v>
      </c>
      <c r="C147" s="73" t="s">
        <v>423</v>
      </c>
      <c r="D147" s="40">
        <v>1995190.43</v>
      </c>
      <c r="E147" s="59">
        <v>1828924.57</v>
      </c>
      <c r="F147" s="43">
        <f t="shared" si="4"/>
        <v>166265.85999999987</v>
      </c>
    </row>
    <row r="148" spans="1:6" ht="12.75">
      <c r="A148" s="42" t="s">
        <v>197</v>
      </c>
      <c r="B148" s="67" t="s">
        <v>220</v>
      </c>
      <c r="C148" s="73" t="s">
        <v>424</v>
      </c>
      <c r="D148" s="40">
        <v>1995190.43</v>
      </c>
      <c r="E148" s="59">
        <v>1828924.57</v>
      </c>
      <c r="F148" s="43">
        <f t="shared" si="4"/>
        <v>166265.85999999987</v>
      </c>
    </row>
    <row r="149" spans="1:6" ht="33.75">
      <c r="A149" s="42" t="s">
        <v>425</v>
      </c>
      <c r="B149" s="67" t="s">
        <v>220</v>
      </c>
      <c r="C149" s="73" t="s">
        <v>426</v>
      </c>
      <c r="D149" s="40">
        <v>1692460</v>
      </c>
      <c r="E149" s="59">
        <v>1289181.5</v>
      </c>
      <c r="F149" s="43">
        <f t="shared" si="4"/>
        <v>403278.5</v>
      </c>
    </row>
    <row r="150" spans="1:6" ht="22.5">
      <c r="A150" s="42" t="s">
        <v>240</v>
      </c>
      <c r="B150" s="67" t="s">
        <v>220</v>
      </c>
      <c r="C150" s="73" t="s">
        <v>427</v>
      </c>
      <c r="D150" s="40">
        <v>29000</v>
      </c>
      <c r="E150" s="59" t="s">
        <v>55</v>
      </c>
      <c r="F150" s="43">
        <f t="shared" si="4"/>
        <v>29000</v>
      </c>
    </row>
    <row r="151" spans="1:6" ht="22.5">
      <c r="A151" s="42" t="s">
        <v>240</v>
      </c>
      <c r="B151" s="67" t="s">
        <v>220</v>
      </c>
      <c r="C151" s="73" t="s">
        <v>428</v>
      </c>
      <c r="D151" s="40">
        <v>831730</v>
      </c>
      <c r="E151" s="59">
        <v>644590.75</v>
      </c>
      <c r="F151" s="43">
        <f t="shared" si="4"/>
        <v>187139.25</v>
      </c>
    </row>
    <row r="152" spans="1:6" ht="22.5">
      <c r="A152" s="42" t="s">
        <v>240</v>
      </c>
      <c r="B152" s="67" t="s">
        <v>220</v>
      </c>
      <c r="C152" s="73" t="s">
        <v>429</v>
      </c>
      <c r="D152" s="40">
        <v>831730</v>
      </c>
      <c r="E152" s="59">
        <v>644590.75</v>
      </c>
      <c r="F152" s="43">
        <f t="shared" si="4"/>
        <v>187139.25</v>
      </c>
    </row>
    <row r="153" spans="1:6" ht="12.75">
      <c r="A153" s="42" t="s">
        <v>430</v>
      </c>
      <c r="B153" s="67" t="s">
        <v>220</v>
      </c>
      <c r="C153" s="73" t="s">
        <v>431</v>
      </c>
      <c r="D153" s="40">
        <v>2598178.58</v>
      </c>
      <c r="E153" s="59">
        <v>2381663.71</v>
      </c>
      <c r="F153" s="43">
        <f t="shared" si="4"/>
        <v>216514.8700000001</v>
      </c>
    </row>
    <row r="154" spans="1:6" ht="12.75">
      <c r="A154" s="42" t="s">
        <v>432</v>
      </c>
      <c r="B154" s="67" t="s">
        <v>220</v>
      </c>
      <c r="C154" s="73" t="s">
        <v>433</v>
      </c>
      <c r="D154" s="40">
        <v>565908</v>
      </c>
      <c r="E154" s="59">
        <v>518749</v>
      </c>
      <c r="F154" s="43">
        <f t="shared" si="4"/>
        <v>47159</v>
      </c>
    </row>
    <row r="155" spans="1:6" ht="33.75">
      <c r="A155" s="42" t="s">
        <v>257</v>
      </c>
      <c r="B155" s="67" t="s">
        <v>220</v>
      </c>
      <c r="C155" s="73" t="s">
        <v>434</v>
      </c>
      <c r="D155" s="40">
        <v>565908</v>
      </c>
      <c r="E155" s="59">
        <v>518749</v>
      </c>
      <c r="F155" s="43">
        <f t="shared" si="4"/>
        <v>47159</v>
      </c>
    </row>
    <row r="156" spans="1:6" ht="22.5">
      <c r="A156" s="42" t="s">
        <v>435</v>
      </c>
      <c r="B156" s="67" t="s">
        <v>220</v>
      </c>
      <c r="C156" s="73" t="s">
        <v>436</v>
      </c>
      <c r="D156" s="40">
        <v>565908</v>
      </c>
      <c r="E156" s="59">
        <v>518749</v>
      </c>
      <c r="F156" s="43">
        <f t="shared" si="4"/>
        <v>47159</v>
      </c>
    </row>
    <row r="157" spans="1:6" ht="12.75">
      <c r="A157" s="42" t="s">
        <v>437</v>
      </c>
      <c r="B157" s="67" t="s">
        <v>220</v>
      </c>
      <c r="C157" s="73" t="s">
        <v>438</v>
      </c>
      <c r="D157" s="40">
        <v>2032270.58</v>
      </c>
      <c r="E157" s="59">
        <v>1862914.71</v>
      </c>
      <c r="F157" s="43">
        <f t="shared" si="4"/>
        <v>169355.8700000001</v>
      </c>
    </row>
    <row r="158" spans="1:6" ht="22.5">
      <c r="A158" s="42" t="s">
        <v>245</v>
      </c>
      <c r="B158" s="67" t="s">
        <v>220</v>
      </c>
      <c r="C158" s="73" t="s">
        <v>439</v>
      </c>
      <c r="D158" s="40">
        <v>2032270.58</v>
      </c>
      <c r="E158" s="59">
        <v>1862914.71</v>
      </c>
      <c r="F158" s="43">
        <f t="shared" si="4"/>
        <v>169355.8700000001</v>
      </c>
    </row>
    <row r="159" spans="1:6" ht="12.75">
      <c r="A159" s="42" t="s">
        <v>197</v>
      </c>
      <c r="B159" s="67" t="s">
        <v>220</v>
      </c>
      <c r="C159" s="73" t="s">
        <v>440</v>
      </c>
      <c r="D159" s="40">
        <v>2032270.58</v>
      </c>
      <c r="E159" s="59">
        <v>1862914.71</v>
      </c>
      <c r="F159" s="43">
        <f t="shared" si="4"/>
        <v>169355.8700000001</v>
      </c>
    </row>
    <row r="160" spans="1:6" ht="12.75">
      <c r="A160" s="42" t="s">
        <v>441</v>
      </c>
      <c r="B160" s="67" t="s">
        <v>220</v>
      </c>
      <c r="C160" s="73" t="s">
        <v>442</v>
      </c>
      <c r="D160" s="40">
        <v>143361.6</v>
      </c>
      <c r="E160" s="59">
        <v>143361.6</v>
      </c>
      <c r="F160" s="43" t="str">
        <f t="shared" si="4"/>
        <v>-</v>
      </c>
    </row>
    <row r="161" spans="1:6" ht="12.75">
      <c r="A161" s="42" t="s">
        <v>443</v>
      </c>
      <c r="B161" s="67" t="s">
        <v>220</v>
      </c>
      <c r="C161" s="73" t="s">
        <v>444</v>
      </c>
      <c r="D161" s="40">
        <v>143361.6</v>
      </c>
      <c r="E161" s="59">
        <v>143361.6</v>
      </c>
      <c r="F161" s="43" t="str">
        <f t="shared" si="4"/>
        <v>-</v>
      </c>
    </row>
    <row r="162" spans="1:6" ht="33.75">
      <c r="A162" s="42" t="s">
        <v>445</v>
      </c>
      <c r="B162" s="67" t="s">
        <v>220</v>
      </c>
      <c r="C162" s="73" t="s">
        <v>446</v>
      </c>
      <c r="D162" s="40">
        <v>143361.6</v>
      </c>
      <c r="E162" s="59">
        <v>143361.6</v>
      </c>
      <c r="F162" s="43" t="str">
        <f t="shared" si="4"/>
        <v>-</v>
      </c>
    </row>
    <row r="163" spans="1:6" ht="23.25" thickBot="1">
      <c r="A163" s="42" t="s">
        <v>240</v>
      </c>
      <c r="B163" s="67" t="s">
        <v>220</v>
      </c>
      <c r="C163" s="73" t="s">
        <v>447</v>
      </c>
      <c r="D163" s="40">
        <v>143361.6</v>
      </c>
      <c r="E163" s="59">
        <v>143361.6</v>
      </c>
      <c r="F163" s="43" t="str">
        <f t="shared" si="4"/>
        <v>-</v>
      </c>
    </row>
    <row r="164" spans="1:6" ht="9" customHeight="1" thickBot="1">
      <c r="A164" s="69"/>
      <c r="B164" s="68"/>
      <c r="C164" s="77"/>
      <c r="D164" s="80"/>
      <c r="E164" s="68"/>
      <c r="F164" s="68"/>
    </row>
    <row r="165" spans="1:6" ht="13.5" customHeight="1" thickBot="1">
      <c r="A165" s="66" t="s">
        <v>448</v>
      </c>
      <c r="B165" s="63" t="s">
        <v>449</v>
      </c>
      <c r="C165" s="78" t="s">
        <v>221</v>
      </c>
      <c r="D165" s="64">
        <v>-1923691.85</v>
      </c>
      <c r="E165" s="64">
        <v>4063687.45</v>
      </c>
      <c r="F165" s="65" t="s">
        <v>450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1" dxfId="257" operator="equal" stopIfTrue="1">
      <formula>0</formula>
    </cfRule>
  </conditionalFormatting>
  <conditionalFormatting sqref="E15:F15">
    <cfRule type="cellIs" priority="150" dxfId="257" operator="equal" stopIfTrue="1">
      <formula>0</formula>
    </cfRule>
  </conditionalFormatting>
  <conditionalFormatting sqref="E16:F16">
    <cfRule type="cellIs" priority="149" dxfId="257" operator="equal" stopIfTrue="1">
      <formula>0</formula>
    </cfRule>
  </conditionalFormatting>
  <conditionalFormatting sqref="E17:F17">
    <cfRule type="cellIs" priority="148" dxfId="257" operator="equal" stopIfTrue="1">
      <formula>0</formula>
    </cfRule>
  </conditionalFormatting>
  <conditionalFormatting sqref="E18:F18">
    <cfRule type="cellIs" priority="147" dxfId="257" operator="equal" stopIfTrue="1">
      <formula>0</formula>
    </cfRule>
  </conditionalFormatting>
  <conditionalFormatting sqref="E19:F19">
    <cfRule type="cellIs" priority="146" dxfId="257" operator="equal" stopIfTrue="1">
      <formula>0</formula>
    </cfRule>
  </conditionalFormatting>
  <conditionalFormatting sqref="E20:F20">
    <cfRule type="cellIs" priority="145" dxfId="257" operator="equal" stopIfTrue="1">
      <formula>0</formula>
    </cfRule>
  </conditionalFormatting>
  <conditionalFormatting sqref="E21:F21">
    <cfRule type="cellIs" priority="144" dxfId="257" operator="equal" stopIfTrue="1">
      <formula>0</formula>
    </cfRule>
  </conditionalFormatting>
  <conditionalFormatting sqref="E22:F22">
    <cfRule type="cellIs" priority="143" dxfId="257" operator="equal" stopIfTrue="1">
      <formula>0</formula>
    </cfRule>
  </conditionalFormatting>
  <conditionalFormatting sqref="E23:F23">
    <cfRule type="cellIs" priority="142" dxfId="257" operator="equal" stopIfTrue="1">
      <formula>0</formula>
    </cfRule>
  </conditionalFormatting>
  <conditionalFormatting sqref="E24:F24">
    <cfRule type="cellIs" priority="141" dxfId="257" operator="equal" stopIfTrue="1">
      <formula>0</formula>
    </cfRule>
  </conditionalFormatting>
  <conditionalFormatting sqref="E25:F25">
    <cfRule type="cellIs" priority="140" dxfId="257" operator="equal" stopIfTrue="1">
      <formula>0</formula>
    </cfRule>
  </conditionalFormatting>
  <conditionalFormatting sqref="E26:F26">
    <cfRule type="cellIs" priority="139" dxfId="257" operator="equal" stopIfTrue="1">
      <formula>0</formula>
    </cfRule>
  </conditionalFormatting>
  <conditionalFormatting sqref="E27:F27">
    <cfRule type="cellIs" priority="138" dxfId="257" operator="equal" stopIfTrue="1">
      <formula>0</formula>
    </cfRule>
  </conditionalFormatting>
  <conditionalFormatting sqref="E28:F28">
    <cfRule type="cellIs" priority="137" dxfId="257" operator="equal" stopIfTrue="1">
      <formula>0</formula>
    </cfRule>
  </conditionalFormatting>
  <conditionalFormatting sqref="E29:F29">
    <cfRule type="cellIs" priority="136" dxfId="257" operator="equal" stopIfTrue="1">
      <formula>0</formula>
    </cfRule>
  </conditionalFormatting>
  <conditionalFormatting sqref="E30:F30">
    <cfRule type="cellIs" priority="135" dxfId="257" operator="equal" stopIfTrue="1">
      <formula>0</formula>
    </cfRule>
  </conditionalFormatting>
  <conditionalFormatting sqref="E31:F31">
    <cfRule type="cellIs" priority="134" dxfId="257" operator="equal" stopIfTrue="1">
      <formula>0</formula>
    </cfRule>
  </conditionalFormatting>
  <conditionalFormatting sqref="E32:F32">
    <cfRule type="cellIs" priority="133" dxfId="257" operator="equal" stopIfTrue="1">
      <formula>0</formula>
    </cfRule>
  </conditionalFormatting>
  <conditionalFormatting sqref="E33:F33">
    <cfRule type="cellIs" priority="132" dxfId="257" operator="equal" stopIfTrue="1">
      <formula>0</formula>
    </cfRule>
  </conditionalFormatting>
  <conditionalFormatting sqref="E34:F34">
    <cfRule type="cellIs" priority="131" dxfId="257" operator="equal" stopIfTrue="1">
      <formula>0</formula>
    </cfRule>
  </conditionalFormatting>
  <conditionalFormatting sqref="E35:F35">
    <cfRule type="cellIs" priority="130" dxfId="257" operator="equal" stopIfTrue="1">
      <formula>0</formula>
    </cfRule>
  </conditionalFormatting>
  <conditionalFormatting sqref="E36:F36">
    <cfRule type="cellIs" priority="129" dxfId="257" operator="equal" stopIfTrue="1">
      <formula>0</formula>
    </cfRule>
  </conditionalFormatting>
  <conditionalFormatting sqref="E37:F37">
    <cfRule type="cellIs" priority="128" dxfId="257" operator="equal" stopIfTrue="1">
      <formula>0</formula>
    </cfRule>
  </conditionalFormatting>
  <conditionalFormatting sqref="E38:F38">
    <cfRule type="cellIs" priority="127" dxfId="257" operator="equal" stopIfTrue="1">
      <formula>0</formula>
    </cfRule>
  </conditionalFormatting>
  <conditionalFormatting sqref="E39:F39">
    <cfRule type="cellIs" priority="126" dxfId="257" operator="equal" stopIfTrue="1">
      <formula>0</formula>
    </cfRule>
  </conditionalFormatting>
  <conditionalFormatting sqref="E40:F40">
    <cfRule type="cellIs" priority="125" dxfId="257" operator="equal" stopIfTrue="1">
      <formula>0</formula>
    </cfRule>
  </conditionalFormatting>
  <conditionalFormatting sqref="E41:F41">
    <cfRule type="cellIs" priority="124" dxfId="257" operator="equal" stopIfTrue="1">
      <formula>0</formula>
    </cfRule>
  </conditionalFormatting>
  <conditionalFormatting sqref="E42:F42">
    <cfRule type="cellIs" priority="123" dxfId="257" operator="equal" stopIfTrue="1">
      <formula>0</formula>
    </cfRule>
  </conditionalFormatting>
  <conditionalFormatting sqref="E43:F43">
    <cfRule type="cellIs" priority="122" dxfId="257" operator="equal" stopIfTrue="1">
      <formula>0</formula>
    </cfRule>
  </conditionalFormatting>
  <conditionalFormatting sqref="E44:F44">
    <cfRule type="cellIs" priority="121" dxfId="257" operator="equal" stopIfTrue="1">
      <formula>0</formula>
    </cfRule>
  </conditionalFormatting>
  <conditionalFormatting sqref="E45:F45">
    <cfRule type="cellIs" priority="120" dxfId="257" operator="equal" stopIfTrue="1">
      <formula>0</formula>
    </cfRule>
  </conditionalFormatting>
  <conditionalFormatting sqref="E46:F46">
    <cfRule type="cellIs" priority="119" dxfId="257" operator="equal" stopIfTrue="1">
      <formula>0</formula>
    </cfRule>
  </conditionalFormatting>
  <conditionalFormatting sqref="E47:F47">
    <cfRule type="cellIs" priority="118" dxfId="257" operator="equal" stopIfTrue="1">
      <formula>0</formula>
    </cfRule>
  </conditionalFormatting>
  <conditionalFormatting sqref="E48:F48">
    <cfRule type="cellIs" priority="117" dxfId="257" operator="equal" stopIfTrue="1">
      <formula>0</formula>
    </cfRule>
  </conditionalFormatting>
  <conditionalFormatting sqref="E49:F49">
    <cfRule type="cellIs" priority="116" dxfId="257" operator="equal" stopIfTrue="1">
      <formula>0</formula>
    </cfRule>
  </conditionalFormatting>
  <conditionalFormatting sqref="E50:F50">
    <cfRule type="cellIs" priority="115" dxfId="257" operator="equal" stopIfTrue="1">
      <formula>0</formula>
    </cfRule>
  </conditionalFormatting>
  <conditionalFormatting sqref="E51:F51">
    <cfRule type="cellIs" priority="114" dxfId="257" operator="equal" stopIfTrue="1">
      <formula>0</formula>
    </cfRule>
  </conditionalFormatting>
  <conditionalFormatting sqref="E52:F52">
    <cfRule type="cellIs" priority="113" dxfId="257" operator="equal" stopIfTrue="1">
      <formula>0</formula>
    </cfRule>
  </conditionalFormatting>
  <conditionalFormatting sqref="E53:F53">
    <cfRule type="cellIs" priority="112" dxfId="257" operator="equal" stopIfTrue="1">
      <formula>0</formula>
    </cfRule>
  </conditionalFormatting>
  <conditionalFormatting sqref="E54:F54">
    <cfRule type="cellIs" priority="111" dxfId="257" operator="equal" stopIfTrue="1">
      <formula>0</formula>
    </cfRule>
  </conditionalFormatting>
  <conditionalFormatting sqref="E55:F55">
    <cfRule type="cellIs" priority="110" dxfId="257" operator="equal" stopIfTrue="1">
      <formula>0</formula>
    </cfRule>
  </conditionalFormatting>
  <conditionalFormatting sqref="E56:F56">
    <cfRule type="cellIs" priority="109" dxfId="257" operator="equal" stopIfTrue="1">
      <formula>0</formula>
    </cfRule>
  </conditionalFormatting>
  <conditionalFormatting sqref="E57:F57">
    <cfRule type="cellIs" priority="108" dxfId="257" operator="equal" stopIfTrue="1">
      <formula>0</formula>
    </cfRule>
  </conditionalFormatting>
  <conditionalFormatting sqref="E58:F58">
    <cfRule type="cellIs" priority="107" dxfId="257" operator="equal" stopIfTrue="1">
      <formula>0</formula>
    </cfRule>
  </conditionalFormatting>
  <conditionalFormatting sqref="E59:F59">
    <cfRule type="cellIs" priority="106" dxfId="257" operator="equal" stopIfTrue="1">
      <formula>0</formula>
    </cfRule>
  </conditionalFormatting>
  <conditionalFormatting sqref="E60:F60">
    <cfRule type="cellIs" priority="105" dxfId="257" operator="equal" stopIfTrue="1">
      <formula>0</formula>
    </cfRule>
  </conditionalFormatting>
  <conditionalFormatting sqref="E61:F61">
    <cfRule type="cellIs" priority="104" dxfId="257" operator="equal" stopIfTrue="1">
      <formula>0</formula>
    </cfRule>
  </conditionalFormatting>
  <conditionalFormatting sqref="E62:F62">
    <cfRule type="cellIs" priority="103" dxfId="257" operator="equal" stopIfTrue="1">
      <formula>0</formula>
    </cfRule>
  </conditionalFormatting>
  <conditionalFormatting sqref="E63:F63">
    <cfRule type="cellIs" priority="102" dxfId="257" operator="equal" stopIfTrue="1">
      <formula>0</formula>
    </cfRule>
  </conditionalFormatting>
  <conditionalFormatting sqref="E64:F64">
    <cfRule type="cellIs" priority="101" dxfId="257" operator="equal" stopIfTrue="1">
      <formula>0</formula>
    </cfRule>
  </conditionalFormatting>
  <conditionalFormatting sqref="E65:F65">
    <cfRule type="cellIs" priority="100" dxfId="257" operator="equal" stopIfTrue="1">
      <formula>0</formula>
    </cfRule>
  </conditionalFormatting>
  <conditionalFormatting sqref="E66:F66">
    <cfRule type="cellIs" priority="99" dxfId="257" operator="equal" stopIfTrue="1">
      <formula>0</formula>
    </cfRule>
  </conditionalFormatting>
  <conditionalFormatting sqref="E67:F67">
    <cfRule type="cellIs" priority="98" dxfId="257" operator="equal" stopIfTrue="1">
      <formula>0</formula>
    </cfRule>
  </conditionalFormatting>
  <conditionalFormatting sqref="E68:F68">
    <cfRule type="cellIs" priority="97" dxfId="257" operator="equal" stopIfTrue="1">
      <formula>0</formula>
    </cfRule>
  </conditionalFormatting>
  <conditionalFormatting sqref="E69:F69">
    <cfRule type="cellIs" priority="96" dxfId="257" operator="equal" stopIfTrue="1">
      <formula>0</formula>
    </cfRule>
  </conditionalFormatting>
  <conditionalFormatting sqref="E70:F70">
    <cfRule type="cellIs" priority="95" dxfId="257" operator="equal" stopIfTrue="1">
      <formula>0</formula>
    </cfRule>
  </conditionalFormatting>
  <conditionalFormatting sqref="E71:F71">
    <cfRule type="cellIs" priority="94" dxfId="257" operator="equal" stopIfTrue="1">
      <formula>0</formula>
    </cfRule>
  </conditionalFormatting>
  <conditionalFormatting sqref="E72:F72">
    <cfRule type="cellIs" priority="93" dxfId="257" operator="equal" stopIfTrue="1">
      <formula>0</formula>
    </cfRule>
  </conditionalFormatting>
  <conditionalFormatting sqref="E73:F73">
    <cfRule type="cellIs" priority="92" dxfId="257" operator="equal" stopIfTrue="1">
      <formula>0</formula>
    </cfRule>
  </conditionalFormatting>
  <conditionalFormatting sqref="E74:F74">
    <cfRule type="cellIs" priority="91" dxfId="257" operator="equal" stopIfTrue="1">
      <formula>0</formula>
    </cfRule>
  </conditionalFormatting>
  <conditionalFormatting sqref="E75:F75">
    <cfRule type="cellIs" priority="90" dxfId="257" operator="equal" stopIfTrue="1">
      <formula>0</formula>
    </cfRule>
  </conditionalFormatting>
  <conditionalFormatting sqref="E76:F76">
    <cfRule type="cellIs" priority="89" dxfId="257" operator="equal" stopIfTrue="1">
      <formula>0</formula>
    </cfRule>
  </conditionalFormatting>
  <conditionalFormatting sqref="E77:F77">
    <cfRule type="cellIs" priority="88" dxfId="257" operator="equal" stopIfTrue="1">
      <formula>0</formula>
    </cfRule>
  </conditionalFormatting>
  <conditionalFormatting sqref="E78:F78">
    <cfRule type="cellIs" priority="87" dxfId="257" operator="equal" stopIfTrue="1">
      <formula>0</formula>
    </cfRule>
  </conditionalFormatting>
  <conditionalFormatting sqref="E79:F79">
    <cfRule type="cellIs" priority="86" dxfId="257" operator="equal" stopIfTrue="1">
      <formula>0</formula>
    </cfRule>
  </conditionalFormatting>
  <conditionalFormatting sqref="E80:F80">
    <cfRule type="cellIs" priority="85" dxfId="257" operator="equal" stopIfTrue="1">
      <formula>0</formula>
    </cfRule>
  </conditionalFormatting>
  <conditionalFormatting sqref="E81:F81">
    <cfRule type="cellIs" priority="84" dxfId="257" operator="equal" stopIfTrue="1">
      <formula>0</formula>
    </cfRule>
  </conditionalFormatting>
  <conditionalFormatting sqref="E82:F82">
    <cfRule type="cellIs" priority="83" dxfId="257" operator="equal" stopIfTrue="1">
      <formula>0</formula>
    </cfRule>
  </conditionalFormatting>
  <conditionalFormatting sqref="E83:F83">
    <cfRule type="cellIs" priority="82" dxfId="257" operator="equal" stopIfTrue="1">
      <formula>0</formula>
    </cfRule>
  </conditionalFormatting>
  <conditionalFormatting sqref="E84:F84">
    <cfRule type="cellIs" priority="81" dxfId="257" operator="equal" stopIfTrue="1">
      <formula>0</formula>
    </cfRule>
  </conditionalFormatting>
  <conditionalFormatting sqref="E85:F85">
    <cfRule type="cellIs" priority="80" dxfId="257" operator="equal" stopIfTrue="1">
      <formula>0</formula>
    </cfRule>
  </conditionalFormatting>
  <conditionalFormatting sqref="E86:F86">
    <cfRule type="cellIs" priority="79" dxfId="257" operator="equal" stopIfTrue="1">
      <formula>0</formula>
    </cfRule>
  </conditionalFormatting>
  <conditionalFormatting sqref="E87:F87">
    <cfRule type="cellIs" priority="78" dxfId="257" operator="equal" stopIfTrue="1">
      <formula>0</formula>
    </cfRule>
  </conditionalFormatting>
  <conditionalFormatting sqref="E88:F88">
    <cfRule type="cellIs" priority="77" dxfId="257" operator="equal" stopIfTrue="1">
      <formula>0</formula>
    </cfRule>
  </conditionalFormatting>
  <conditionalFormatting sqref="E89:F89">
    <cfRule type="cellIs" priority="76" dxfId="257" operator="equal" stopIfTrue="1">
      <formula>0</formula>
    </cfRule>
  </conditionalFormatting>
  <conditionalFormatting sqref="E90:F90">
    <cfRule type="cellIs" priority="75" dxfId="257" operator="equal" stopIfTrue="1">
      <formula>0</formula>
    </cfRule>
  </conditionalFormatting>
  <conditionalFormatting sqref="E91:F91">
    <cfRule type="cellIs" priority="74" dxfId="257" operator="equal" stopIfTrue="1">
      <formula>0</formula>
    </cfRule>
  </conditionalFormatting>
  <conditionalFormatting sqref="E92:F92">
    <cfRule type="cellIs" priority="73" dxfId="257" operator="equal" stopIfTrue="1">
      <formula>0</formula>
    </cfRule>
  </conditionalFormatting>
  <conditionalFormatting sqref="E93:F93">
    <cfRule type="cellIs" priority="72" dxfId="257" operator="equal" stopIfTrue="1">
      <formula>0</formula>
    </cfRule>
  </conditionalFormatting>
  <conditionalFormatting sqref="E94:F94">
    <cfRule type="cellIs" priority="71" dxfId="257" operator="equal" stopIfTrue="1">
      <formula>0</formula>
    </cfRule>
  </conditionalFormatting>
  <conditionalFormatting sqref="E95:F95">
    <cfRule type="cellIs" priority="70" dxfId="257" operator="equal" stopIfTrue="1">
      <formula>0</formula>
    </cfRule>
  </conditionalFormatting>
  <conditionalFormatting sqref="E96:F96">
    <cfRule type="cellIs" priority="69" dxfId="257" operator="equal" stopIfTrue="1">
      <formula>0</formula>
    </cfRule>
  </conditionalFormatting>
  <conditionalFormatting sqref="E97:F97">
    <cfRule type="cellIs" priority="68" dxfId="257" operator="equal" stopIfTrue="1">
      <formula>0</formula>
    </cfRule>
  </conditionalFormatting>
  <conditionalFormatting sqref="E98:F98">
    <cfRule type="cellIs" priority="67" dxfId="257" operator="equal" stopIfTrue="1">
      <formula>0</formula>
    </cfRule>
  </conditionalFormatting>
  <conditionalFormatting sqref="E99:F99">
    <cfRule type="cellIs" priority="66" dxfId="257" operator="equal" stopIfTrue="1">
      <formula>0</formula>
    </cfRule>
  </conditionalFormatting>
  <conditionalFormatting sqref="E100:F100">
    <cfRule type="cellIs" priority="65" dxfId="257" operator="equal" stopIfTrue="1">
      <formula>0</formula>
    </cfRule>
  </conditionalFormatting>
  <conditionalFormatting sqref="E101:F101">
    <cfRule type="cellIs" priority="64" dxfId="257" operator="equal" stopIfTrue="1">
      <formula>0</formula>
    </cfRule>
  </conditionalFormatting>
  <conditionalFormatting sqref="E102:F102">
    <cfRule type="cellIs" priority="63" dxfId="257" operator="equal" stopIfTrue="1">
      <formula>0</formula>
    </cfRule>
  </conditionalFormatting>
  <conditionalFormatting sqref="E103:F103">
    <cfRule type="cellIs" priority="62" dxfId="257" operator="equal" stopIfTrue="1">
      <formula>0</formula>
    </cfRule>
  </conditionalFormatting>
  <conditionalFormatting sqref="E104:F104">
    <cfRule type="cellIs" priority="61" dxfId="257" operator="equal" stopIfTrue="1">
      <formula>0</formula>
    </cfRule>
  </conditionalFormatting>
  <conditionalFormatting sqref="E105:F105">
    <cfRule type="cellIs" priority="60" dxfId="257" operator="equal" stopIfTrue="1">
      <formula>0</formula>
    </cfRule>
  </conditionalFormatting>
  <conditionalFormatting sqref="E106:F106">
    <cfRule type="cellIs" priority="59" dxfId="257" operator="equal" stopIfTrue="1">
      <formula>0</formula>
    </cfRule>
  </conditionalFormatting>
  <conditionalFormatting sqref="E107:F107">
    <cfRule type="cellIs" priority="58" dxfId="257" operator="equal" stopIfTrue="1">
      <formula>0</formula>
    </cfRule>
  </conditionalFormatting>
  <conditionalFormatting sqref="E108:F108">
    <cfRule type="cellIs" priority="57" dxfId="257" operator="equal" stopIfTrue="1">
      <formula>0</formula>
    </cfRule>
  </conditionalFormatting>
  <conditionalFormatting sqref="E109:F109">
    <cfRule type="cellIs" priority="56" dxfId="257" operator="equal" stopIfTrue="1">
      <formula>0</formula>
    </cfRule>
  </conditionalFormatting>
  <conditionalFormatting sqref="E110:F110">
    <cfRule type="cellIs" priority="55" dxfId="257" operator="equal" stopIfTrue="1">
      <formula>0</formula>
    </cfRule>
  </conditionalFormatting>
  <conditionalFormatting sqref="E111:F111">
    <cfRule type="cellIs" priority="54" dxfId="257" operator="equal" stopIfTrue="1">
      <formula>0</formula>
    </cfRule>
  </conditionalFormatting>
  <conditionalFormatting sqref="E112:F112">
    <cfRule type="cellIs" priority="53" dxfId="257" operator="equal" stopIfTrue="1">
      <formula>0</formula>
    </cfRule>
  </conditionalFormatting>
  <conditionalFormatting sqref="E113:F113">
    <cfRule type="cellIs" priority="52" dxfId="257" operator="equal" stopIfTrue="1">
      <formula>0</formula>
    </cfRule>
  </conditionalFormatting>
  <conditionalFormatting sqref="E114:F114">
    <cfRule type="cellIs" priority="51" dxfId="257" operator="equal" stopIfTrue="1">
      <formula>0</formula>
    </cfRule>
  </conditionalFormatting>
  <conditionalFormatting sqref="E115:F115">
    <cfRule type="cellIs" priority="50" dxfId="257" operator="equal" stopIfTrue="1">
      <formula>0</formula>
    </cfRule>
  </conditionalFormatting>
  <conditionalFormatting sqref="E116:F116">
    <cfRule type="cellIs" priority="49" dxfId="257" operator="equal" stopIfTrue="1">
      <formula>0</formula>
    </cfRule>
  </conditionalFormatting>
  <conditionalFormatting sqref="E117:F117">
    <cfRule type="cellIs" priority="48" dxfId="257" operator="equal" stopIfTrue="1">
      <formula>0</formula>
    </cfRule>
  </conditionalFormatting>
  <conditionalFormatting sqref="E118:F118">
    <cfRule type="cellIs" priority="47" dxfId="257" operator="equal" stopIfTrue="1">
      <formula>0</formula>
    </cfRule>
  </conditionalFormatting>
  <conditionalFormatting sqref="E119:F119">
    <cfRule type="cellIs" priority="46" dxfId="257" operator="equal" stopIfTrue="1">
      <formula>0</formula>
    </cfRule>
  </conditionalFormatting>
  <conditionalFormatting sqref="E120:F120">
    <cfRule type="cellIs" priority="45" dxfId="257" operator="equal" stopIfTrue="1">
      <formula>0</formula>
    </cfRule>
  </conditionalFormatting>
  <conditionalFormatting sqref="E121:F121">
    <cfRule type="cellIs" priority="44" dxfId="257" operator="equal" stopIfTrue="1">
      <formula>0</formula>
    </cfRule>
  </conditionalFormatting>
  <conditionalFormatting sqref="E122:F122">
    <cfRule type="cellIs" priority="43" dxfId="257" operator="equal" stopIfTrue="1">
      <formula>0</formula>
    </cfRule>
  </conditionalFormatting>
  <conditionalFormatting sqref="E123:F123">
    <cfRule type="cellIs" priority="42" dxfId="257" operator="equal" stopIfTrue="1">
      <formula>0</formula>
    </cfRule>
  </conditionalFormatting>
  <conditionalFormatting sqref="E124:F124">
    <cfRule type="cellIs" priority="41" dxfId="257" operator="equal" stopIfTrue="1">
      <formula>0</formula>
    </cfRule>
  </conditionalFormatting>
  <conditionalFormatting sqref="E125:F125">
    <cfRule type="cellIs" priority="40" dxfId="257" operator="equal" stopIfTrue="1">
      <formula>0</formula>
    </cfRule>
  </conditionalFormatting>
  <conditionalFormatting sqref="E126:F126">
    <cfRule type="cellIs" priority="39" dxfId="257" operator="equal" stopIfTrue="1">
      <formula>0</formula>
    </cfRule>
  </conditionalFormatting>
  <conditionalFormatting sqref="E127:F127">
    <cfRule type="cellIs" priority="38" dxfId="257" operator="equal" stopIfTrue="1">
      <formula>0</formula>
    </cfRule>
  </conditionalFormatting>
  <conditionalFormatting sqref="E128:F128">
    <cfRule type="cellIs" priority="37" dxfId="257" operator="equal" stopIfTrue="1">
      <formula>0</formula>
    </cfRule>
  </conditionalFormatting>
  <conditionalFormatting sqref="E129:F129">
    <cfRule type="cellIs" priority="36" dxfId="257" operator="equal" stopIfTrue="1">
      <formula>0</formula>
    </cfRule>
  </conditionalFormatting>
  <conditionalFormatting sqref="E130:F130">
    <cfRule type="cellIs" priority="35" dxfId="257" operator="equal" stopIfTrue="1">
      <formula>0</formula>
    </cfRule>
  </conditionalFormatting>
  <conditionalFormatting sqref="E131:F131">
    <cfRule type="cellIs" priority="34" dxfId="257" operator="equal" stopIfTrue="1">
      <formula>0</formula>
    </cfRule>
  </conditionalFormatting>
  <conditionalFormatting sqref="E132:F132">
    <cfRule type="cellIs" priority="33" dxfId="257" operator="equal" stopIfTrue="1">
      <formula>0</formula>
    </cfRule>
  </conditionalFormatting>
  <conditionalFormatting sqref="E133:F133">
    <cfRule type="cellIs" priority="32" dxfId="257" operator="equal" stopIfTrue="1">
      <formula>0</formula>
    </cfRule>
  </conditionalFormatting>
  <conditionalFormatting sqref="E134:F134">
    <cfRule type="cellIs" priority="31" dxfId="257" operator="equal" stopIfTrue="1">
      <formula>0</formula>
    </cfRule>
  </conditionalFormatting>
  <conditionalFormatting sqref="E135:F135">
    <cfRule type="cellIs" priority="30" dxfId="257" operator="equal" stopIfTrue="1">
      <formula>0</formula>
    </cfRule>
  </conditionalFormatting>
  <conditionalFormatting sqref="E136:F136">
    <cfRule type="cellIs" priority="29" dxfId="257" operator="equal" stopIfTrue="1">
      <formula>0</formula>
    </cfRule>
  </conditionalFormatting>
  <conditionalFormatting sqref="E137:F137">
    <cfRule type="cellIs" priority="28" dxfId="257" operator="equal" stopIfTrue="1">
      <formula>0</formula>
    </cfRule>
  </conditionalFormatting>
  <conditionalFormatting sqref="E138:F138">
    <cfRule type="cellIs" priority="27" dxfId="257" operator="equal" stopIfTrue="1">
      <formula>0</formula>
    </cfRule>
  </conditionalFormatting>
  <conditionalFormatting sqref="E139:F139">
    <cfRule type="cellIs" priority="26" dxfId="257" operator="equal" stopIfTrue="1">
      <formula>0</formula>
    </cfRule>
  </conditionalFormatting>
  <conditionalFormatting sqref="E140:F140">
    <cfRule type="cellIs" priority="25" dxfId="257" operator="equal" stopIfTrue="1">
      <formula>0</formula>
    </cfRule>
  </conditionalFormatting>
  <conditionalFormatting sqref="E141:F141">
    <cfRule type="cellIs" priority="24" dxfId="257" operator="equal" stopIfTrue="1">
      <formula>0</formula>
    </cfRule>
  </conditionalFormatting>
  <conditionalFormatting sqref="E142:F142">
    <cfRule type="cellIs" priority="23" dxfId="257" operator="equal" stopIfTrue="1">
      <formula>0</formula>
    </cfRule>
  </conditionalFormatting>
  <conditionalFormatting sqref="E143:F143">
    <cfRule type="cellIs" priority="22" dxfId="257" operator="equal" stopIfTrue="1">
      <formula>0</formula>
    </cfRule>
  </conditionalFormatting>
  <conditionalFormatting sqref="E144:F144">
    <cfRule type="cellIs" priority="21" dxfId="257" operator="equal" stopIfTrue="1">
      <formula>0</formula>
    </cfRule>
  </conditionalFormatting>
  <conditionalFormatting sqref="E145:F145">
    <cfRule type="cellIs" priority="20" dxfId="257" operator="equal" stopIfTrue="1">
      <formula>0</formula>
    </cfRule>
  </conditionalFormatting>
  <conditionalFormatting sqref="E146:F146">
    <cfRule type="cellIs" priority="19" dxfId="257" operator="equal" stopIfTrue="1">
      <formula>0</formula>
    </cfRule>
  </conditionalFormatting>
  <conditionalFormatting sqref="E147:F147">
    <cfRule type="cellIs" priority="18" dxfId="257" operator="equal" stopIfTrue="1">
      <formula>0</formula>
    </cfRule>
  </conditionalFormatting>
  <conditionalFormatting sqref="E148:F148">
    <cfRule type="cellIs" priority="17" dxfId="257" operator="equal" stopIfTrue="1">
      <formula>0</formula>
    </cfRule>
  </conditionalFormatting>
  <conditionalFormatting sqref="E149:F149">
    <cfRule type="cellIs" priority="16" dxfId="257" operator="equal" stopIfTrue="1">
      <formula>0</formula>
    </cfRule>
  </conditionalFormatting>
  <conditionalFormatting sqref="E150:F150">
    <cfRule type="cellIs" priority="15" dxfId="257" operator="equal" stopIfTrue="1">
      <formula>0</formula>
    </cfRule>
  </conditionalFormatting>
  <conditionalFormatting sqref="E151:F151">
    <cfRule type="cellIs" priority="14" dxfId="257" operator="equal" stopIfTrue="1">
      <formula>0</formula>
    </cfRule>
  </conditionalFormatting>
  <conditionalFormatting sqref="E152:F152">
    <cfRule type="cellIs" priority="13" dxfId="257" operator="equal" stopIfTrue="1">
      <formula>0</formula>
    </cfRule>
  </conditionalFormatting>
  <conditionalFormatting sqref="E153:F153">
    <cfRule type="cellIs" priority="12" dxfId="257" operator="equal" stopIfTrue="1">
      <formula>0</formula>
    </cfRule>
  </conditionalFormatting>
  <conditionalFormatting sqref="E154:F154">
    <cfRule type="cellIs" priority="11" dxfId="257" operator="equal" stopIfTrue="1">
      <formula>0</formula>
    </cfRule>
  </conditionalFormatting>
  <conditionalFormatting sqref="E155:F155">
    <cfRule type="cellIs" priority="10" dxfId="257" operator="equal" stopIfTrue="1">
      <formula>0</formula>
    </cfRule>
  </conditionalFormatting>
  <conditionalFormatting sqref="E156:F156">
    <cfRule type="cellIs" priority="9" dxfId="257" operator="equal" stopIfTrue="1">
      <formula>0</formula>
    </cfRule>
  </conditionalFormatting>
  <conditionalFormatting sqref="E157:F157">
    <cfRule type="cellIs" priority="8" dxfId="257" operator="equal" stopIfTrue="1">
      <formula>0</formula>
    </cfRule>
  </conditionalFormatting>
  <conditionalFormatting sqref="E158:F158">
    <cfRule type="cellIs" priority="7" dxfId="257" operator="equal" stopIfTrue="1">
      <formula>0</formula>
    </cfRule>
  </conditionalFormatting>
  <conditionalFormatting sqref="E159:F159">
    <cfRule type="cellIs" priority="6" dxfId="257" operator="equal" stopIfTrue="1">
      <formula>0</formula>
    </cfRule>
  </conditionalFormatting>
  <conditionalFormatting sqref="E160:F160">
    <cfRule type="cellIs" priority="5" dxfId="257" operator="equal" stopIfTrue="1">
      <formula>0</formula>
    </cfRule>
  </conditionalFormatting>
  <conditionalFormatting sqref="E161:F161">
    <cfRule type="cellIs" priority="4" dxfId="257" operator="equal" stopIfTrue="1">
      <formula>0</formula>
    </cfRule>
  </conditionalFormatting>
  <conditionalFormatting sqref="E162:F162">
    <cfRule type="cellIs" priority="3" dxfId="257" operator="equal" stopIfTrue="1">
      <formula>0</formula>
    </cfRule>
  </conditionalFormatting>
  <conditionalFormatting sqref="E163:F163">
    <cfRule type="cellIs" priority="2" dxfId="257" operator="equal" stopIfTrue="1">
      <formula>0</formula>
    </cfRule>
  </conditionalFormatting>
  <conditionalFormatting sqref="E165:F165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tabSelected="1" zoomScalePageLayoutView="0" workbookViewId="0" topLeftCell="A16">
      <selection activeCell="C33" sqref="C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6" t="s">
        <v>4</v>
      </c>
      <c r="B4" s="99" t="s">
        <v>11</v>
      </c>
      <c r="C4" s="117" t="s">
        <v>26</v>
      </c>
      <c r="D4" s="102" t="s">
        <v>17</v>
      </c>
      <c r="E4" s="102" t="s">
        <v>12</v>
      </c>
      <c r="F4" s="105" t="s">
        <v>15</v>
      </c>
    </row>
    <row r="5" spans="1:6" ht="4.5" customHeight="1">
      <c r="A5" s="97"/>
      <c r="B5" s="100"/>
      <c r="C5" s="118"/>
      <c r="D5" s="103"/>
      <c r="E5" s="103"/>
      <c r="F5" s="106"/>
    </row>
    <row r="6" spans="1:6" ht="6" customHeight="1">
      <c r="A6" s="97"/>
      <c r="B6" s="100"/>
      <c r="C6" s="118"/>
      <c r="D6" s="103"/>
      <c r="E6" s="103"/>
      <c r="F6" s="106"/>
    </row>
    <row r="7" spans="1:6" ht="4.5" customHeight="1">
      <c r="A7" s="97"/>
      <c r="B7" s="100"/>
      <c r="C7" s="118"/>
      <c r="D7" s="103"/>
      <c r="E7" s="103"/>
      <c r="F7" s="106"/>
    </row>
    <row r="8" spans="1:6" ht="6" customHeight="1">
      <c r="A8" s="97"/>
      <c r="B8" s="100"/>
      <c r="C8" s="118"/>
      <c r="D8" s="103"/>
      <c r="E8" s="103"/>
      <c r="F8" s="106"/>
    </row>
    <row r="9" spans="1:6" ht="6" customHeight="1">
      <c r="A9" s="97"/>
      <c r="B9" s="100"/>
      <c r="C9" s="118"/>
      <c r="D9" s="103"/>
      <c r="E9" s="103"/>
      <c r="F9" s="106"/>
    </row>
    <row r="10" spans="1:6" ht="18" customHeight="1">
      <c r="A10" s="98"/>
      <c r="B10" s="101"/>
      <c r="C10" s="122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1" t="s">
        <v>451</v>
      </c>
      <c r="B12" s="88" t="s">
        <v>452</v>
      </c>
      <c r="C12" s="92" t="s">
        <v>221</v>
      </c>
      <c r="D12" s="89">
        <v>1923691.85</v>
      </c>
      <c r="E12" s="89">
        <v>-4063687.45</v>
      </c>
      <c r="F12" s="90">
        <v>5987379.3</v>
      </c>
    </row>
    <row r="13" spans="1:6" ht="12.75">
      <c r="A13" s="58" t="s">
        <v>42</v>
      </c>
      <c r="B13" s="54"/>
      <c r="C13" s="55"/>
      <c r="D13" s="56"/>
      <c r="E13" s="56"/>
      <c r="F13" s="57"/>
    </row>
    <row r="14" spans="1:6" ht="22.5">
      <c r="A14" s="81" t="s">
        <v>453</v>
      </c>
      <c r="B14" s="93" t="s">
        <v>454</v>
      </c>
      <c r="C14" s="94" t="s">
        <v>221</v>
      </c>
      <c r="D14" s="84" t="s">
        <v>55</v>
      </c>
      <c r="E14" s="84" t="s">
        <v>55</v>
      </c>
      <c r="F14" s="86" t="s">
        <v>55</v>
      </c>
    </row>
    <row r="15" spans="1:6" ht="12.75">
      <c r="A15" s="81" t="s">
        <v>455</v>
      </c>
      <c r="B15" s="93" t="s">
        <v>456</v>
      </c>
      <c r="C15" s="94" t="s">
        <v>221</v>
      </c>
      <c r="D15" s="84" t="s">
        <v>55</v>
      </c>
      <c r="E15" s="84" t="s">
        <v>55</v>
      </c>
      <c r="F15" s="86" t="s">
        <v>55</v>
      </c>
    </row>
    <row r="16" spans="1:6" ht="12.75">
      <c r="A16" s="91" t="s">
        <v>457</v>
      </c>
      <c r="B16" s="88" t="s">
        <v>458</v>
      </c>
      <c r="C16" s="92" t="s">
        <v>459</v>
      </c>
      <c r="D16" s="89">
        <v>1923691.85</v>
      </c>
      <c r="E16" s="89">
        <v>-4063687.45</v>
      </c>
      <c r="F16" s="90">
        <v>5987379.3</v>
      </c>
    </row>
    <row r="17" spans="1:6" ht="22.5">
      <c r="A17" s="91" t="s">
        <v>460</v>
      </c>
      <c r="B17" s="88" t="s">
        <v>458</v>
      </c>
      <c r="C17" s="92" t="s">
        <v>461</v>
      </c>
      <c r="D17" s="89">
        <v>1923691.85</v>
      </c>
      <c r="E17" s="89">
        <v>-4063687.45</v>
      </c>
      <c r="F17" s="90">
        <v>5987379.3</v>
      </c>
    </row>
    <row r="18" spans="1:6" ht="45">
      <c r="A18" s="91" t="s">
        <v>462</v>
      </c>
      <c r="B18" s="88" t="s">
        <v>458</v>
      </c>
      <c r="C18" s="92" t="s">
        <v>463</v>
      </c>
      <c r="D18" s="89" t="s">
        <v>55</v>
      </c>
      <c r="E18" s="89" t="s">
        <v>55</v>
      </c>
      <c r="F18" s="90" t="s">
        <v>55</v>
      </c>
    </row>
    <row r="19" spans="1:6" ht="12.75">
      <c r="A19" s="91" t="s">
        <v>464</v>
      </c>
      <c r="B19" s="88" t="s">
        <v>465</v>
      </c>
      <c r="C19" s="92" t="s">
        <v>466</v>
      </c>
      <c r="D19" s="89">
        <v>-62300084</v>
      </c>
      <c r="E19" s="89">
        <v>-61200304.63</v>
      </c>
      <c r="F19" s="90" t="s">
        <v>450</v>
      </c>
    </row>
    <row r="20" spans="1:6" ht="12.75">
      <c r="A20" s="41" t="s">
        <v>482</v>
      </c>
      <c r="B20" s="37" t="s">
        <v>465</v>
      </c>
      <c r="C20" s="52" t="s">
        <v>483</v>
      </c>
      <c r="D20" s="39">
        <v>-62300084</v>
      </c>
      <c r="E20" s="39">
        <v>-61200304.63</v>
      </c>
      <c r="F20" s="53" t="s">
        <v>450</v>
      </c>
    </row>
    <row r="21" spans="1:6" ht="22.5">
      <c r="A21" s="41" t="s">
        <v>484</v>
      </c>
      <c r="B21" s="37" t="s">
        <v>465</v>
      </c>
      <c r="C21" s="52" t="s">
        <v>485</v>
      </c>
      <c r="D21" s="39">
        <v>-62300084</v>
      </c>
      <c r="E21" s="39">
        <v>-61200304.63</v>
      </c>
      <c r="F21" s="53" t="s">
        <v>450</v>
      </c>
    </row>
    <row r="22" spans="1:6" ht="22.5">
      <c r="A22" s="41" t="s">
        <v>467</v>
      </c>
      <c r="B22" s="37" t="s">
        <v>465</v>
      </c>
      <c r="C22" s="52" t="s">
        <v>468</v>
      </c>
      <c r="D22" s="39">
        <v>-62300084</v>
      </c>
      <c r="E22" s="39">
        <v>-61200304.63</v>
      </c>
      <c r="F22" s="53" t="s">
        <v>450</v>
      </c>
    </row>
    <row r="23" spans="1:6" ht="12.75" customHeight="1">
      <c r="A23" s="91" t="s">
        <v>469</v>
      </c>
      <c r="B23" s="88" t="s">
        <v>470</v>
      </c>
      <c r="C23" s="92" t="s">
        <v>471</v>
      </c>
      <c r="D23" s="89">
        <v>64223775.85</v>
      </c>
      <c r="E23" s="89">
        <v>57136617.18</v>
      </c>
      <c r="F23" s="90" t="s">
        <v>450</v>
      </c>
    </row>
    <row r="24" spans="1:6" ht="12.75">
      <c r="A24" s="41" t="s">
        <v>486</v>
      </c>
      <c r="B24" s="37" t="s">
        <v>470</v>
      </c>
      <c r="C24" s="52" t="s">
        <v>487</v>
      </c>
      <c r="D24" s="39">
        <v>64223775.85</v>
      </c>
      <c r="E24" s="39">
        <v>57136617.18</v>
      </c>
      <c r="F24" s="53" t="s">
        <v>450</v>
      </c>
    </row>
    <row r="25" spans="1:6" ht="23.25" customHeight="1">
      <c r="A25" s="41" t="s">
        <v>488</v>
      </c>
      <c r="B25" s="37" t="s">
        <v>470</v>
      </c>
      <c r="C25" s="52" t="s">
        <v>489</v>
      </c>
      <c r="D25" s="39">
        <v>64223775.85</v>
      </c>
      <c r="E25" s="39">
        <v>57136617.18</v>
      </c>
      <c r="F25" s="53" t="s">
        <v>450</v>
      </c>
    </row>
    <row r="26" spans="1:6" ht="22.5">
      <c r="A26" s="41" t="s">
        <v>472</v>
      </c>
      <c r="B26" s="37" t="s">
        <v>470</v>
      </c>
      <c r="C26" s="52" t="s">
        <v>473</v>
      </c>
      <c r="D26" s="39">
        <v>64223775.85</v>
      </c>
      <c r="E26" s="39">
        <v>57136617.18</v>
      </c>
      <c r="F26" s="53" t="s">
        <v>450</v>
      </c>
    </row>
    <row r="28" spans="1:6" ht="12.75">
      <c r="A28" s="123" t="s">
        <v>490</v>
      </c>
      <c r="B28" s="124"/>
      <c r="C28" s="13"/>
      <c r="D28" s="14"/>
      <c r="E28" s="14"/>
      <c r="F28" s="12"/>
    </row>
    <row r="29" ht="12.75">
      <c r="A29" s="125" t="s">
        <v>491</v>
      </c>
    </row>
    <row r="30" spans="1:6" ht="12.75">
      <c r="A30" s="123" t="s">
        <v>492</v>
      </c>
      <c r="B30" s="15" t="s">
        <v>493</v>
      </c>
      <c r="C30" s="15"/>
      <c r="D30" s="126" t="s">
        <v>494</v>
      </c>
      <c r="E30" s="127"/>
      <c r="F30" s="128"/>
    </row>
    <row r="31" spans="1:6" ht="12.75">
      <c r="A31" s="129"/>
      <c r="B31" s="130" t="s">
        <v>495</v>
      </c>
      <c r="C31" s="130"/>
      <c r="D31" s="130" t="s">
        <v>496</v>
      </c>
      <c r="E31" s="130"/>
      <c r="F31" s="131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497</v>
      </c>
      <c r="B34" s="15" t="s">
        <v>493</v>
      </c>
      <c r="C34" s="15"/>
      <c r="D34" s="132" t="s">
        <v>498</v>
      </c>
      <c r="E34" s="133"/>
      <c r="F34" s="128"/>
    </row>
    <row r="35" spans="1:6" ht="12.75">
      <c r="A35" s="123" t="s">
        <v>499</v>
      </c>
      <c r="B35" s="130" t="s">
        <v>495</v>
      </c>
      <c r="C35" s="130"/>
      <c r="D35" s="130" t="s">
        <v>496</v>
      </c>
      <c r="E35" s="130"/>
      <c r="F35" s="131"/>
    </row>
    <row r="38" ht="12.75">
      <c r="A38" s="134" t="s">
        <v>500</v>
      </c>
    </row>
    <row r="39" ht="12.75">
      <c r="A39" s="134"/>
    </row>
    <row r="40" ht="12.75">
      <c r="A40" s="134" t="s">
        <v>501</v>
      </c>
    </row>
    <row r="41" spans="1:4" ht="12.75">
      <c r="A41" s="134" t="s">
        <v>502</v>
      </c>
      <c r="D41" s="135" t="s">
        <v>503</v>
      </c>
    </row>
    <row r="42" ht="12.75">
      <c r="A42" s="134"/>
    </row>
    <row r="43" spans="1:4" ht="12.75">
      <c r="A43" s="134" t="s">
        <v>504</v>
      </c>
      <c r="D43" s="135" t="s">
        <v>505</v>
      </c>
    </row>
    <row r="44" spans="1:4" ht="12.75">
      <c r="A44" s="134"/>
      <c r="D44" s="135"/>
    </row>
    <row r="45" spans="1:4" ht="12.75">
      <c r="A45" s="134" t="s">
        <v>506</v>
      </c>
      <c r="D45" s="135" t="s">
        <v>507</v>
      </c>
    </row>
    <row r="46" spans="1:4" ht="12.75">
      <c r="A46" s="134"/>
      <c r="D46" s="135"/>
    </row>
    <row r="47" spans="1:4" ht="12.75">
      <c r="A47" s="134" t="s">
        <v>508</v>
      </c>
      <c r="D47" s="135" t="s">
        <v>509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57" operator="equal" stopIfTrue="1">
      <formula>0</formula>
    </cfRule>
  </conditionalFormatting>
  <conditionalFormatting sqref="E14:F14">
    <cfRule type="cellIs" priority="15" dxfId="257" operator="equal" stopIfTrue="1">
      <formula>0</formula>
    </cfRule>
  </conditionalFormatting>
  <conditionalFormatting sqref="E15:F15">
    <cfRule type="cellIs" priority="14" dxfId="257" operator="equal" stopIfTrue="1">
      <formula>0</formula>
    </cfRule>
  </conditionalFormatting>
  <conditionalFormatting sqref="E16:F16">
    <cfRule type="cellIs" priority="13" dxfId="257" operator="equal" stopIfTrue="1">
      <formula>0</formula>
    </cfRule>
  </conditionalFormatting>
  <conditionalFormatting sqref="E17:F17">
    <cfRule type="cellIs" priority="12" dxfId="257" operator="equal" stopIfTrue="1">
      <formula>0</formula>
    </cfRule>
  </conditionalFormatting>
  <conditionalFormatting sqref="E18:F18">
    <cfRule type="cellIs" priority="11" dxfId="257" operator="equal" stopIfTrue="1">
      <formula>0</formula>
    </cfRule>
  </conditionalFormatting>
  <conditionalFormatting sqref="E19:F19">
    <cfRule type="cellIs" priority="10" dxfId="257" operator="equal" stopIfTrue="1">
      <formula>0</formula>
    </cfRule>
  </conditionalFormatting>
  <conditionalFormatting sqref="E20:F20">
    <cfRule type="cellIs" priority="9" dxfId="257" operator="equal" stopIfTrue="1">
      <formula>0</formula>
    </cfRule>
  </conditionalFormatting>
  <conditionalFormatting sqref="E21:F21">
    <cfRule type="cellIs" priority="8" dxfId="257" operator="equal" stopIfTrue="1">
      <formula>0</formula>
    </cfRule>
  </conditionalFormatting>
  <conditionalFormatting sqref="E22:F22">
    <cfRule type="cellIs" priority="7" dxfId="257" operator="equal" stopIfTrue="1">
      <formula>0</formula>
    </cfRule>
  </conditionalFormatting>
  <conditionalFormatting sqref="E23:F23">
    <cfRule type="cellIs" priority="6" dxfId="257" operator="equal" stopIfTrue="1">
      <formula>0</formula>
    </cfRule>
  </conditionalFormatting>
  <conditionalFormatting sqref="E24:F24">
    <cfRule type="cellIs" priority="5" dxfId="257" operator="equal" stopIfTrue="1">
      <formula>0</formula>
    </cfRule>
  </conditionalFormatting>
  <conditionalFormatting sqref="E25:F25">
    <cfRule type="cellIs" priority="4" dxfId="257" operator="equal" stopIfTrue="1">
      <formula>0</formula>
    </cfRule>
  </conditionalFormatting>
  <conditionalFormatting sqref="E26:F26">
    <cfRule type="cellIs" priority="3" dxfId="257" operator="equal" stopIfTrue="1">
      <formula>0</formula>
    </cfRule>
  </conditionalFormatting>
  <conditionalFormatting sqref="E21:F21">
    <cfRule type="cellIs" priority="2" dxfId="257" operator="equal" stopIfTrue="1">
      <formula>0</formula>
    </cfRule>
  </conditionalFormatting>
  <conditionalFormatting sqref="E22:F22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474</v>
      </c>
      <c r="B1" s="1" t="s">
        <v>475</v>
      </c>
    </row>
    <row r="2" spans="1:2" ht="12.75">
      <c r="A2" t="s">
        <v>476</v>
      </c>
      <c r="B2" s="1" t="s">
        <v>475</v>
      </c>
    </row>
    <row r="3" spans="1:2" ht="12.75">
      <c r="A3" t="s">
        <v>477</v>
      </c>
      <c r="B3" s="1" t="s">
        <v>478</v>
      </c>
    </row>
    <row r="4" spans="1:2" ht="12.75">
      <c r="A4" t="s">
        <v>479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2016-12-09T09:35:48Z</cp:lastPrinted>
  <dcterms:created xsi:type="dcterms:W3CDTF">1999-06-18T11:49:53Z</dcterms:created>
  <dcterms:modified xsi:type="dcterms:W3CDTF">2016-12-09T09:36:06Z</dcterms:modified>
  <cp:category/>
  <cp:version/>
  <cp:contentType/>
  <cp:contentStatus/>
</cp:coreProperties>
</file>