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activeTab="0"/>
  </bookViews>
  <sheets>
    <sheet name="прилож.№ 1" sheetId="1" r:id="rId1"/>
  </sheets>
  <definedNames>
    <definedName name="_xlnm.Print_Area" localSheetId="0">'прилож.№ 1'!$A$1:$C$79</definedName>
  </definedNames>
  <calcPr fullCalcOnLoad="1"/>
</workbook>
</file>

<file path=xl/sharedStrings.xml><?xml version="1.0" encoding="utf-8"?>
<sst xmlns="http://schemas.openxmlformats.org/spreadsheetml/2006/main" count="151" uniqueCount="148">
  <si>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</si>
  <si>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</si>
  <si>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</si>
  <si>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</si>
  <si>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</si>
  <si>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</si>
  <si>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</si>
  <si>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</si>
  <si>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</si>
  <si>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</si>
  <si>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</si>
  <si>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</si>
  <si>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</si>
  <si>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</si>
  <si>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</si>
  <si>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</si>
  <si>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</si>
  <si>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</si>
  <si>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</si>
  <si>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</si>
  <si>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</si>
  <si>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</si>
  <si>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</si>
  <si>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</si>
  <si>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</si>
  <si>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</si>
  <si>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</si>
  <si>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</si>
  <si>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</si>
  <si>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</si>
  <si>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</si>
  <si>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</si>
  <si>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</si>
  <si>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</si>
  <si>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</si>
  <si>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</si>
  <si>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</si>
  <si>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</si>
  <si>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</si>
  <si>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</si>
  <si>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</si>
  <si>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</si>
  <si>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</si>
  <si>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</si>
  <si>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</si>
  <si>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</si>
  <si>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</si>
  <si>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</si>
  <si>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</si>
  <si>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</si>
  <si>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</si>
  <si>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</si>
  <si>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</si>
  <si>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</si>
  <si>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</si>
  <si>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</si>
  <si>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</si>
  <si>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</si>
  <si>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</si>
  <si>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</si>
  <si>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</si>
  <si>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</si>
  <si>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</si>
  <si>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</si>
  <si>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</si>
  <si>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</si>
  <si>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</si>
  <si>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</si>
  <si>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</si>
  <si>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</si>
  <si>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</si>
  <si>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</si>
  <si>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</si>
  <si>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</si>
  <si>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</si>
  <si>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</si>
  <si>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</si>
  <si>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</si>
  <si>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</si>
  <si>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</si>
  <si>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</si>
  <si>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</si>
  <si>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</si>
  <si>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</si>
  <si>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</si>
  <si>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</si>
  <si>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</si>
  <si>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</si>
  <si>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</si>
  <si>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</si>
  <si>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</si>
  <si>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</si>
  <si>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</si>
  <si>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</si>
  <si>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</si>
  <si>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</si>
  <si>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</si>
  <si>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</si>
  <si>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</si>
  <si>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</si>
  <si>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</si>
  <si>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</si>
  <si>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</si>
  <si>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</si>
  <si>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</si>
  <si>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</si>
  <si>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</si>
  <si>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</si>
  <si>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</si>
  <si>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</si>
  <si>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</si>
  <si>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</si>
  <si>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</si>
  <si>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</si>
  <si>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</si>
  <si>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</si>
  <si>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</si>
  <si>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</si>
  <si>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</si>
  <si>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</si>
  <si>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</si>
  <si>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</si>
  <si>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</si>
  <si>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</si>
  <si>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</si>
  <si>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</si>
  <si>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</si>
  <si>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</si>
  <si>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</si>
  <si>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</si>
  <si>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</si>
  <si>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</si>
  <si>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</si>
  <si>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</si>
  <si>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733 2 02 40000 00 0000 151</t>
  </si>
  <si>
    <t>733 2 02 40014 00 0000 151</t>
  </si>
  <si>
    <t>733 2 02 40014 10 0000 151</t>
  </si>
  <si>
    <t>733 2 02 20000 00 0000 151</t>
  </si>
  <si>
    <t>733 2 02 15002 10 0000 151</t>
  </si>
  <si>
    <t>733 2 02 15002 00 0000 151</t>
  </si>
  <si>
    <t>733 2 02 29999 00 0000 151</t>
  </si>
  <si>
    <t>733 2 02 29999 10 0000 151</t>
  </si>
  <si>
    <t>733 2 02 35118 10 0000 151</t>
  </si>
  <si>
    <t>733 1 13 01995 13 0000 130</t>
  </si>
  <si>
    <t>733 1 13 01995 10 0000 130</t>
  </si>
  <si>
    <t>733 2 00 00000 00 0000 000</t>
  </si>
  <si>
    <t>733 2 02 00000 00 0000 000</t>
  </si>
  <si>
    <t xml:space="preserve">                                                                                                            к  решению Думы Ушаковского муниципального образования от 31.05.2018 г. № 101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</si>
</sst>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8"/>
      <name val="Arial"/>
      <family val="2"/>
    </font>
    <font>
      <sz val="11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177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77" fontId="7" fillId="0" borderId="11" xfId="0" applyNumberFormat="1" applyFont="1" applyBorder="1" applyAlignment="1">
      <alignment horizontal="right" shrinkToFi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readingOrder="1"/>
    </xf>
    <xf numFmtId="0" fontId="48" fillId="0" borderId="11" xfId="33" applyNumberFormat="1" applyFont="1" applyBorder="1" applyAlignment="1" applyProtection="1">
      <alignment horizontal="left" vertical="top" wrapText="1"/>
      <protection/>
    </xf>
    <xf numFmtId="177" fontId="8" fillId="0" borderId="11" xfId="0" applyNumberFormat="1" applyFont="1" applyFill="1" applyBorder="1" applyAlignment="1">
      <alignment horizontal="right"/>
    </xf>
    <xf numFmtId="177" fontId="8" fillId="34" borderId="11" xfId="0" applyNumberFormat="1" applyFont="1" applyFill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1.75390625" style="1" customWidth="1"/>
    <col min="2" max="2" width="38.75390625" style="1" customWidth="1"/>
    <col min="3" max="3" width="30.25390625" style="1" customWidth="1"/>
    <col min="4" max="16384" width="9.125" style="1" customWidth="1"/>
  </cols>
  <sheetData>
    <row r="1" spans="1:3" ht="16.5">
      <c r="A1" s="41" t="s">
        <v>46</v>
      </c>
      <c r="B1" s="41"/>
      <c r="C1" s="41"/>
    </row>
    <row r="2" spans="1:6" ht="55.5" customHeight="1">
      <c r="A2" s="43" t="s">
        <v>147</v>
      </c>
      <c r="B2" s="43"/>
      <c r="C2" s="43"/>
      <c r="D2" s="9"/>
      <c r="E2" s="9"/>
      <c r="F2" s="9"/>
    </row>
    <row r="3" spans="1:3" ht="7.5" customHeight="1">
      <c r="A3" s="44"/>
      <c r="B3" s="44"/>
      <c r="C3" s="44"/>
    </row>
    <row r="4" spans="1:3" ht="63" customHeight="1">
      <c r="A4" s="42" t="s">
        <v>108</v>
      </c>
      <c r="B4" s="42"/>
      <c r="C4" s="42"/>
    </row>
    <row r="5" spans="1:3" ht="25.5" customHeight="1">
      <c r="A5" s="11" t="s">
        <v>47</v>
      </c>
      <c r="B5" s="11" t="s">
        <v>48</v>
      </c>
      <c r="C5" s="11" t="s">
        <v>49</v>
      </c>
    </row>
    <row r="6" spans="1:4" ht="16.5">
      <c r="A6" s="12" t="s">
        <v>22</v>
      </c>
      <c r="B6" s="13" t="s">
        <v>74</v>
      </c>
      <c r="C6" s="14">
        <f>C7+C37</f>
        <v>60388.4</v>
      </c>
      <c r="D6" s="2"/>
    </row>
    <row r="7" spans="1:4" ht="16.5">
      <c r="A7" s="12" t="s">
        <v>39</v>
      </c>
      <c r="B7" s="13"/>
      <c r="C7" s="14">
        <f>C8+C13+C19+C23+C29+C33</f>
        <v>59958.4</v>
      </c>
      <c r="D7" s="2"/>
    </row>
    <row r="8" spans="1:3" ht="15.75">
      <c r="A8" s="15" t="s">
        <v>50</v>
      </c>
      <c r="B8" s="16" t="s">
        <v>75</v>
      </c>
      <c r="C8" s="17">
        <f>C9</f>
        <v>5343.2</v>
      </c>
    </row>
    <row r="9" spans="1:3" ht="21" customHeight="1">
      <c r="A9" s="10" t="s">
        <v>51</v>
      </c>
      <c r="B9" s="18" t="s">
        <v>76</v>
      </c>
      <c r="C9" s="19">
        <f>+C11+C12+C10</f>
        <v>5343.2</v>
      </c>
    </row>
    <row r="10" spans="1:3" ht="99.75" customHeight="1">
      <c r="A10" s="15" t="s">
        <v>30</v>
      </c>
      <c r="B10" s="18" t="s">
        <v>77</v>
      </c>
      <c r="C10" s="19">
        <v>4611.3</v>
      </c>
    </row>
    <row r="11" spans="1:3" ht="126.75" customHeight="1">
      <c r="A11" s="15" t="s">
        <v>28</v>
      </c>
      <c r="B11" s="18" t="s">
        <v>109</v>
      </c>
      <c r="C11" s="19">
        <v>661.5</v>
      </c>
    </row>
    <row r="12" spans="1:7" ht="67.5" customHeight="1">
      <c r="A12" s="15" t="s">
        <v>27</v>
      </c>
      <c r="B12" s="18" t="s">
        <v>78</v>
      </c>
      <c r="C12" s="19">
        <v>70.4</v>
      </c>
      <c r="E12" s="7"/>
      <c r="F12" s="5"/>
      <c r="G12" s="7"/>
    </row>
    <row r="13" spans="1:7" ht="40.5" customHeight="1">
      <c r="A13" s="15" t="s">
        <v>35</v>
      </c>
      <c r="B13" s="20" t="s">
        <v>79</v>
      </c>
      <c r="C13" s="21">
        <f>C14</f>
        <v>2061.2</v>
      </c>
      <c r="E13" s="7"/>
      <c r="F13" s="6"/>
      <c r="G13" s="7"/>
    </row>
    <row r="14" spans="1:7" ht="50.25" customHeight="1">
      <c r="A14" s="15" t="s">
        <v>2</v>
      </c>
      <c r="B14" s="20" t="s">
        <v>80</v>
      </c>
      <c r="C14" s="21">
        <f>C15+C16+C17+C18</f>
        <v>2061.2</v>
      </c>
      <c r="E14" s="7"/>
      <c r="F14" s="6"/>
      <c r="G14" s="7"/>
    </row>
    <row r="15" spans="1:7" ht="93" customHeight="1">
      <c r="A15" s="15" t="s">
        <v>5</v>
      </c>
      <c r="B15" s="20" t="s">
        <v>81</v>
      </c>
      <c r="C15" s="19">
        <v>763.3</v>
      </c>
      <c r="E15" s="7"/>
      <c r="F15" s="6"/>
      <c r="G15" s="7"/>
    </row>
    <row r="16" spans="1:3" ht="113.25" customHeight="1">
      <c r="A16" s="15" t="s">
        <v>6</v>
      </c>
      <c r="B16" s="20" t="s">
        <v>82</v>
      </c>
      <c r="C16" s="19">
        <v>7.1</v>
      </c>
    </row>
    <row r="17" spans="1:3" ht="95.25" customHeight="1">
      <c r="A17" s="15" t="s">
        <v>7</v>
      </c>
      <c r="B17" s="20" t="s">
        <v>83</v>
      </c>
      <c r="C17" s="19">
        <v>1420.1</v>
      </c>
    </row>
    <row r="18" spans="1:3" ht="96.75" customHeight="1">
      <c r="A18" s="15" t="s">
        <v>8</v>
      </c>
      <c r="B18" s="20" t="s">
        <v>84</v>
      </c>
      <c r="C18" s="19">
        <v>-129.3</v>
      </c>
    </row>
    <row r="19" spans="1:3" ht="20.25" customHeight="1">
      <c r="A19" s="10" t="s">
        <v>52</v>
      </c>
      <c r="B19" s="18" t="s">
        <v>33</v>
      </c>
      <c r="C19" s="19">
        <f>C20</f>
        <v>39.5</v>
      </c>
    </row>
    <row r="20" spans="1:3" ht="15.75">
      <c r="A20" s="10" t="s">
        <v>53</v>
      </c>
      <c r="B20" s="18" t="s">
        <v>34</v>
      </c>
      <c r="C20" s="19">
        <f>C21+C22</f>
        <v>39.5</v>
      </c>
    </row>
    <row r="21" spans="1:3" ht="20.25" customHeight="1">
      <c r="A21" s="22" t="s">
        <v>53</v>
      </c>
      <c r="B21" s="18" t="s">
        <v>36</v>
      </c>
      <c r="C21" s="19">
        <v>39.5</v>
      </c>
    </row>
    <row r="22" spans="1:3" ht="45.75" customHeight="1">
      <c r="A22" s="22" t="s">
        <v>37</v>
      </c>
      <c r="B22" s="18" t="s">
        <v>38</v>
      </c>
      <c r="C22" s="19"/>
    </row>
    <row r="23" spans="1:3" ht="15.75">
      <c r="A23" s="22" t="s">
        <v>54</v>
      </c>
      <c r="B23" s="18" t="s">
        <v>85</v>
      </c>
      <c r="C23" s="19">
        <f>C24+C26</f>
        <v>52464.5</v>
      </c>
    </row>
    <row r="24" spans="1:3" ht="20.25" customHeight="1">
      <c r="A24" s="22" t="s">
        <v>55</v>
      </c>
      <c r="B24" s="18" t="s">
        <v>86</v>
      </c>
      <c r="C24" s="19">
        <f>C25</f>
        <v>5964.2</v>
      </c>
    </row>
    <row r="25" spans="1:3" ht="61.5" customHeight="1">
      <c r="A25" s="22" t="s">
        <v>3</v>
      </c>
      <c r="B25" s="18" t="s">
        <v>87</v>
      </c>
      <c r="C25" s="19">
        <v>5964.2</v>
      </c>
    </row>
    <row r="26" spans="1:3" ht="15.75">
      <c r="A26" s="22" t="s">
        <v>56</v>
      </c>
      <c r="B26" s="18" t="s">
        <v>88</v>
      </c>
      <c r="C26" s="19">
        <f>C27+C28</f>
        <v>46500.3</v>
      </c>
    </row>
    <row r="27" spans="1:3" ht="45">
      <c r="A27" s="23" t="s">
        <v>4</v>
      </c>
      <c r="B27" s="18" t="s">
        <v>89</v>
      </c>
      <c r="C27" s="19">
        <v>23979.8</v>
      </c>
    </row>
    <row r="28" spans="1:3" ht="49.5" customHeight="1">
      <c r="A28" s="15" t="s">
        <v>9</v>
      </c>
      <c r="B28" s="18" t="s">
        <v>90</v>
      </c>
      <c r="C28" s="19">
        <v>22520.5</v>
      </c>
    </row>
    <row r="29" spans="1:3" ht="20.25" customHeight="1">
      <c r="A29" s="15" t="s">
        <v>10</v>
      </c>
      <c r="B29" s="24" t="s">
        <v>124</v>
      </c>
      <c r="C29" s="19">
        <f>C30</f>
        <v>50</v>
      </c>
    </row>
    <row r="30" spans="1:3" ht="69" customHeight="1">
      <c r="A30" s="15" t="s">
        <v>101</v>
      </c>
      <c r="B30" s="24" t="s">
        <v>125</v>
      </c>
      <c r="C30" s="19">
        <f>C31</f>
        <v>50</v>
      </c>
    </row>
    <row r="31" spans="1:3" ht="91.5" customHeight="1">
      <c r="A31" s="15" t="s">
        <v>31</v>
      </c>
      <c r="B31" s="24" t="s">
        <v>126</v>
      </c>
      <c r="C31" s="19">
        <f>C32</f>
        <v>50</v>
      </c>
    </row>
    <row r="32" spans="1:3" ht="96.75" customHeight="1">
      <c r="A32" s="15" t="s">
        <v>31</v>
      </c>
      <c r="B32" s="24" t="s">
        <v>127</v>
      </c>
      <c r="C32" s="19">
        <v>50</v>
      </c>
    </row>
    <row r="33" spans="1:3" ht="39" customHeight="1">
      <c r="A33" s="15" t="s">
        <v>23</v>
      </c>
      <c r="B33" s="25" t="s">
        <v>41</v>
      </c>
      <c r="C33" s="21">
        <f>C34</f>
        <v>0</v>
      </c>
    </row>
    <row r="34" spans="1:3" ht="18.75" customHeight="1">
      <c r="A34" s="15" t="s">
        <v>24</v>
      </c>
      <c r="B34" s="25" t="s">
        <v>43</v>
      </c>
      <c r="C34" s="21">
        <f>C35</f>
        <v>0</v>
      </c>
    </row>
    <row r="35" spans="1:3" ht="30">
      <c r="A35" s="26" t="s">
        <v>25</v>
      </c>
      <c r="B35" s="25" t="s">
        <v>42</v>
      </c>
      <c r="C35" s="21">
        <f>C36</f>
        <v>0</v>
      </c>
    </row>
    <row r="36" spans="1:3" ht="51" customHeight="1">
      <c r="A36" s="26" t="s">
        <v>26</v>
      </c>
      <c r="B36" s="25" t="s">
        <v>44</v>
      </c>
      <c r="C36" s="27"/>
    </row>
    <row r="37" spans="1:3" ht="24" customHeight="1">
      <c r="A37" s="12" t="s">
        <v>40</v>
      </c>
      <c r="B37" s="25"/>
      <c r="C37" s="40">
        <f>C38+C52+C60+C48</f>
        <v>430</v>
      </c>
    </row>
    <row r="38" spans="1:3" ht="49.5" customHeight="1">
      <c r="A38" s="15" t="s">
        <v>57</v>
      </c>
      <c r="B38" s="18" t="s">
        <v>110</v>
      </c>
      <c r="C38" s="19">
        <f>C39+C47</f>
        <v>380</v>
      </c>
    </row>
    <row r="39" spans="1:3" ht="105" hidden="1">
      <c r="A39" s="15" t="s">
        <v>45</v>
      </c>
      <c r="B39" s="18" t="s">
        <v>73</v>
      </c>
      <c r="C39" s="19">
        <f>+C42+C44</f>
        <v>0</v>
      </c>
    </row>
    <row r="40" spans="1:3" ht="75" hidden="1">
      <c r="A40" s="15" t="s">
        <v>60</v>
      </c>
      <c r="B40" s="18" t="s">
        <v>72</v>
      </c>
      <c r="C40" s="19">
        <f>C41</f>
        <v>0</v>
      </c>
    </row>
    <row r="41" spans="1:3" ht="105" hidden="1">
      <c r="A41" s="15" t="s">
        <v>11</v>
      </c>
      <c r="B41" s="18" t="s">
        <v>71</v>
      </c>
      <c r="C41" s="19"/>
    </row>
    <row r="42" spans="1:7" ht="105" hidden="1">
      <c r="A42" s="15" t="s">
        <v>94</v>
      </c>
      <c r="B42" s="18" t="s">
        <v>93</v>
      </c>
      <c r="C42" s="19">
        <f>C43</f>
        <v>0</v>
      </c>
      <c r="G42" s="8"/>
    </row>
    <row r="43" spans="1:3" ht="90" hidden="1">
      <c r="A43" s="15" t="s">
        <v>91</v>
      </c>
      <c r="B43" s="18" t="s">
        <v>92</v>
      </c>
      <c r="C43" s="19"/>
    </row>
    <row r="44" spans="1:3" ht="60" hidden="1">
      <c r="A44" s="15" t="s">
        <v>97</v>
      </c>
      <c r="B44" s="18" t="s">
        <v>95</v>
      </c>
      <c r="C44" s="19">
        <f>C45</f>
        <v>0</v>
      </c>
    </row>
    <row r="45" spans="1:3" ht="60" hidden="1">
      <c r="A45" s="15" t="s">
        <v>98</v>
      </c>
      <c r="B45" s="18" t="s">
        <v>96</v>
      </c>
      <c r="C45" s="19">
        <f>C46</f>
        <v>0</v>
      </c>
    </row>
    <row r="46" spans="1:3" ht="120" hidden="1">
      <c r="A46" s="15" t="s">
        <v>99</v>
      </c>
      <c r="B46" s="28" t="s">
        <v>100</v>
      </c>
      <c r="C46" s="19"/>
    </row>
    <row r="47" spans="1:3" ht="85.5" customHeight="1">
      <c r="A47" s="15" t="s">
        <v>67</v>
      </c>
      <c r="B47" s="18" t="s">
        <v>111</v>
      </c>
      <c r="C47" s="19">
        <v>380</v>
      </c>
    </row>
    <row r="48" spans="1:3" ht="34.5" customHeight="1">
      <c r="A48" s="15" t="s">
        <v>102</v>
      </c>
      <c r="B48" s="18" t="s">
        <v>106</v>
      </c>
      <c r="C48" s="19">
        <f>C49</f>
        <v>50</v>
      </c>
    </row>
    <row r="49" spans="1:3" ht="23.25" customHeight="1">
      <c r="A49" s="15" t="s">
        <v>103</v>
      </c>
      <c r="B49" s="18" t="s">
        <v>128</v>
      </c>
      <c r="C49" s="19">
        <f>C50</f>
        <v>50</v>
      </c>
    </row>
    <row r="50" spans="1:3" ht="31.5" customHeight="1">
      <c r="A50" s="15" t="s">
        <v>104</v>
      </c>
      <c r="B50" s="18" t="s">
        <v>144</v>
      </c>
      <c r="C50" s="19">
        <f>C51</f>
        <v>50</v>
      </c>
    </row>
    <row r="51" spans="1:3" ht="45">
      <c r="A51" s="15" t="s">
        <v>105</v>
      </c>
      <c r="B51" s="18" t="s">
        <v>143</v>
      </c>
      <c r="C51" s="19">
        <v>50</v>
      </c>
    </row>
    <row r="52" spans="1:3" ht="30" hidden="1">
      <c r="A52" s="15" t="s">
        <v>61</v>
      </c>
      <c r="B52" s="24" t="s">
        <v>107</v>
      </c>
      <c r="C52" s="19">
        <f>C55+C53</f>
        <v>0</v>
      </c>
    </row>
    <row r="53" spans="1:3" ht="105" hidden="1">
      <c r="A53" s="29" t="s">
        <v>1</v>
      </c>
      <c r="B53" s="30" t="s">
        <v>112</v>
      </c>
      <c r="C53" s="19">
        <f>C54</f>
        <v>0</v>
      </c>
    </row>
    <row r="54" spans="1:3" ht="120" hidden="1">
      <c r="A54" s="29" t="s">
        <v>0</v>
      </c>
      <c r="B54" s="24" t="s">
        <v>113</v>
      </c>
      <c r="C54" s="19"/>
    </row>
    <row r="55" spans="1:3" ht="45" hidden="1">
      <c r="A55" s="31" t="s">
        <v>12</v>
      </c>
      <c r="B55" s="32" t="s">
        <v>114</v>
      </c>
      <c r="C55" s="19">
        <f>C56</f>
        <v>0</v>
      </c>
    </row>
    <row r="56" spans="1:3" ht="45" hidden="1">
      <c r="A56" s="15" t="s">
        <v>29</v>
      </c>
      <c r="B56" s="24" t="s">
        <v>115</v>
      </c>
      <c r="C56" s="19">
        <f>C57</f>
        <v>0</v>
      </c>
    </row>
    <row r="57" spans="1:3" ht="60" hidden="1">
      <c r="A57" s="15" t="s">
        <v>13</v>
      </c>
      <c r="B57" s="24" t="s">
        <v>116</v>
      </c>
      <c r="C57" s="19"/>
    </row>
    <row r="58" spans="1:3" ht="19.5" customHeight="1" hidden="1">
      <c r="A58" s="15" t="s">
        <v>68</v>
      </c>
      <c r="B58" s="24" t="s">
        <v>117</v>
      </c>
      <c r="C58" s="19">
        <f>C59</f>
        <v>0</v>
      </c>
    </row>
    <row r="59" spans="1:3" ht="60" hidden="1">
      <c r="A59" s="15" t="s">
        <v>15</v>
      </c>
      <c r="B59" s="24" t="s">
        <v>118</v>
      </c>
      <c r="C59" s="19"/>
    </row>
    <row r="60" spans="1:3" ht="15.75">
      <c r="A60" s="15" t="s">
        <v>65</v>
      </c>
      <c r="B60" s="24" t="s">
        <v>119</v>
      </c>
      <c r="C60" s="19">
        <f>C61</f>
        <v>0</v>
      </c>
    </row>
    <row r="61" spans="1:3" ht="15.75">
      <c r="A61" s="15" t="s">
        <v>66</v>
      </c>
      <c r="B61" s="24" t="s">
        <v>120</v>
      </c>
      <c r="C61" s="19">
        <f>C62</f>
        <v>0</v>
      </c>
    </row>
    <row r="62" spans="1:3" ht="33" customHeight="1">
      <c r="A62" s="15" t="s">
        <v>14</v>
      </c>
      <c r="B62" s="24" t="s">
        <v>121</v>
      </c>
      <c r="C62" s="19"/>
    </row>
    <row r="63" spans="1:3" s="3" customFormat="1" ht="16.5">
      <c r="A63" s="33" t="s">
        <v>58</v>
      </c>
      <c r="B63" s="34" t="s">
        <v>145</v>
      </c>
      <c r="C63" s="35">
        <f>C64</f>
        <v>4578.2</v>
      </c>
    </row>
    <row r="64" spans="1:3" s="3" customFormat="1" ht="37.5" customHeight="1">
      <c r="A64" s="15" t="s">
        <v>21</v>
      </c>
      <c r="B64" s="18" t="s">
        <v>146</v>
      </c>
      <c r="C64" s="19">
        <f>C74+C72+C69+C65</f>
        <v>4578.2</v>
      </c>
    </row>
    <row r="65" spans="1:3" s="3" customFormat="1" ht="54" customHeight="1">
      <c r="A65" s="15" t="s">
        <v>69</v>
      </c>
      <c r="B65" s="18" t="s">
        <v>122</v>
      </c>
      <c r="C65" s="19">
        <f>C66</f>
        <v>0.7</v>
      </c>
    </row>
    <row r="66" spans="1:3" s="3" customFormat="1" ht="50.25" customHeight="1">
      <c r="A66" s="15" t="s">
        <v>19</v>
      </c>
      <c r="B66" s="36" t="s">
        <v>123</v>
      </c>
      <c r="C66" s="19">
        <v>0.7</v>
      </c>
    </row>
    <row r="67" spans="1:3" s="3" customFormat="1" ht="30" hidden="1">
      <c r="A67" s="15" t="s">
        <v>32</v>
      </c>
      <c r="B67" s="36" t="s">
        <v>139</v>
      </c>
      <c r="C67" s="19">
        <f>C68</f>
        <v>0</v>
      </c>
    </row>
    <row r="68" spans="1:3" ht="45" hidden="1">
      <c r="A68" s="15" t="s">
        <v>16</v>
      </c>
      <c r="B68" s="36" t="s">
        <v>138</v>
      </c>
      <c r="C68" s="19"/>
    </row>
    <row r="69" spans="1:3" ht="30">
      <c r="A69" s="15" t="s">
        <v>133</v>
      </c>
      <c r="B69" s="36" t="s">
        <v>137</v>
      </c>
      <c r="C69" s="37">
        <f>C70</f>
        <v>4250</v>
      </c>
    </row>
    <row r="70" spans="1:6" ht="15.75">
      <c r="A70" s="10" t="s">
        <v>18</v>
      </c>
      <c r="B70" s="36" t="s">
        <v>140</v>
      </c>
      <c r="C70" s="19">
        <f>C71</f>
        <v>4250</v>
      </c>
      <c r="F70" s="1">
        <v>2000</v>
      </c>
    </row>
    <row r="71" spans="1:3" ht="15.75">
      <c r="A71" s="10" t="s">
        <v>17</v>
      </c>
      <c r="B71" s="36" t="s">
        <v>141</v>
      </c>
      <c r="C71" s="19">
        <f>2250+2000</f>
        <v>4250</v>
      </c>
    </row>
    <row r="72" spans="1:3" ht="46.5" customHeight="1">
      <c r="A72" s="15" t="s">
        <v>129</v>
      </c>
      <c r="B72" s="36" t="s">
        <v>142</v>
      </c>
      <c r="C72" s="19">
        <f>C73</f>
        <v>327.2</v>
      </c>
    </row>
    <row r="73" spans="1:3" ht="45.75" customHeight="1">
      <c r="A73" s="15" t="s">
        <v>130</v>
      </c>
      <c r="B73" s="36" t="s">
        <v>142</v>
      </c>
      <c r="C73" s="19">
        <v>327.2</v>
      </c>
    </row>
    <row r="74" spans="1:3" ht="17.25" customHeight="1">
      <c r="A74" s="15" t="s">
        <v>20</v>
      </c>
      <c r="B74" s="36" t="s">
        <v>134</v>
      </c>
      <c r="C74" s="19">
        <f>C75</f>
        <v>0.3</v>
      </c>
    </row>
    <row r="75" spans="1:3" ht="78.75" customHeight="1">
      <c r="A75" s="38" t="s">
        <v>131</v>
      </c>
      <c r="B75" s="36" t="s">
        <v>135</v>
      </c>
      <c r="C75" s="19">
        <f>C76</f>
        <v>0.3</v>
      </c>
    </row>
    <row r="76" spans="1:3" ht="90">
      <c r="A76" s="38" t="s">
        <v>132</v>
      </c>
      <c r="B76" s="36" t="s">
        <v>136</v>
      </c>
      <c r="C76" s="19">
        <v>0.3</v>
      </c>
    </row>
    <row r="77" spans="1:3" ht="45" hidden="1">
      <c r="A77" s="15" t="s">
        <v>63</v>
      </c>
      <c r="B77" s="36" t="s">
        <v>64</v>
      </c>
      <c r="C77" s="19">
        <f>C78</f>
        <v>0</v>
      </c>
    </row>
    <row r="78" spans="1:3" ht="60" hidden="1">
      <c r="A78" s="15" t="s">
        <v>70</v>
      </c>
      <c r="B78" s="36" t="s">
        <v>62</v>
      </c>
      <c r="C78" s="19"/>
    </row>
    <row r="79" spans="1:3" ht="16.5">
      <c r="A79" s="33" t="s">
        <v>59</v>
      </c>
      <c r="B79" s="34"/>
      <c r="C79" s="39">
        <f>C6+C63</f>
        <v>64966.6</v>
      </c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2018-06-01T02:23:58Z</cp:lastPrinted>
  <dcterms:created xsi:type="dcterms:W3CDTF">2006-07-12T12:33:21Z</dcterms:created>
  <dcterms:modified xsi:type="dcterms:W3CDTF">2018-06-01T02:29:10Z</dcterms:modified>
  <cp:category/>
  <cp:version/>
  <cp:contentType/>
  <cp:contentStatus/>
</cp:coreProperties>
</file>