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330" activeTab="1"/>
  </bookViews>
  <sheets>
    <sheet name="отчет мониторинга" sheetId="1" r:id="rId1"/>
    <sheet name="Рейтинг ГРБ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Fino-7</author>
  </authors>
  <commentList>
    <comment ref="E9" authorId="0">
      <text>
        <r>
          <rPr>
            <b/>
            <sz val="9"/>
            <rFont val="Tahoma"/>
            <family val="2"/>
          </rPr>
          <t>Fino-7:</t>
        </r>
        <r>
          <rPr>
            <sz val="9"/>
            <rFont val="Tahoma"/>
            <family val="2"/>
          </rPr>
          <t xml:space="preserve">
10
</t>
        </r>
      </text>
    </comment>
    <comment ref="C9" authorId="0">
      <text>
        <r>
          <rPr>
            <b/>
            <sz val="9"/>
            <rFont val="Tahoma"/>
            <family val="2"/>
          </rPr>
          <t>Fino-7:</t>
        </r>
        <r>
          <rPr>
            <sz val="9"/>
            <rFont val="Tahoma"/>
            <family val="2"/>
          </rPr>
          <t xml:space="preserve">
6
</t>
        </r>
      </text>
    </comment>
  </commentList>
</comments>
</file>

<file path=xl/sharedStrings.xml><?xml version="1.0" encoding="utf-8"?>
<sst xmlns="http://schemas.openxmlformats.org/spreadsheetml/2006/main" count="60" uniqueCount="40">
  <si>
    <t>ОТЧЕТ</t>
  </si>
  <si>
    <t xml:space="preserve">об итогах годового мониторинга качества финансового менеджмента, осуществляемого главными распорядителями бюджетных средств </t>
  </si>
  <si>
    <t>Код ГРБС</t>
  </si>
  <si>
    <t>Наименование главного распорядителя бюджетных средств</t>
  </si>
  <si>
    <t>1. Качество бюджетного планирования</t>
  </si>
  <si>
    <t>2. Исполнение бюджета по расходам</t>
  </si>
  <si>
    <t>3. Представление бюджетной отчетности</t>
  </si>
  <si>
    <t>4. Организация финансового контроля</t>
  </si>
  <si>
    <t>5. Открытость и доступность информации о деятельности ГРБС и государственных учреждений Чукотского автономного округа</t>
  </si>
  <si>
    <t>6. Совершенствование оказания государственных услуг</t>
  </si>
  <si>
    <t>Всего по результатам мониторинга качества финансового менеджмента</t>
  </si>
  <si>
    <t>Коэффициент уровня сложности финансовой деятельности ГРБС (Кус)</t>
  </si>
  <si>
    <t>Итоговая оценка качества финансового менеджмента с учетом коэффициента уровня сложности финансовой деятельности ГРБС, %</t>
  </si>
  <si>
    <t>Максимальное количество баллов</t>
  </si>
  <si>
    <t>Фактическое количество баллов</t>
  </si>
  <si>
    <t>Кус</t>
  </si>
  <si>
    <t>в том числе:</t>
  </si>
  <si>
    <t>К1</t>
  </si>
  <si>
    <t>К2</t>
  </si>
  <si>
    <t>К3</t>
  </si>
  <si>
    <t>Место в рейтинге</t>
  </si>
  <si>
    <t>высокий</t>
  </si>
  <si>
    <t>Администрация Провиденского городского округа</t>
  </si>
  <si>
    <t>Управление финансов, экономики и имущественных отношений администрации Провиденского городского округа</t>
  </si>
  <si>
    <t>Управление социальной политики администрации Провиденского городского округа</t>
  </si>
  <si>
    <t>Провиденского городского округа</t>
  </si>
  <si>
    <t>5</t>
  </si>
  <si>
    <t>4</t>
  </si>
  <si>
    <t>2</t>
  </si>
  <si>
    <t>Счетная палата Провиденского городского округа</t>
  </si>
  <si>
    <t>Средний уровень качества финансового менеджмента, осуществляемого главными распорядителями средств бюджета Провиденского городского округа , Eср (%)</t>
  </si>
  <si>
    <t>Наименование главного распорядителя средств бюджета Провиденского городского округа</t>
  </si>
  <si>
    <t>Итоговая оценка качества финансового менеджмента главного распорядителя средств  бюджета Провиденского городского округа, Ei (%)</t>
  </si>
  <si>
    <t>Уровень качества финансового менеджмента главного распорядителя средств бюджета Провиденского городского округа (высокий/удовлетворительный/низкий)</t>
  </si>
  <si>
    <t>7</t>
  </si>
  <si>
    <t>6</t>
  </si>
  <si>
    <t>Рейтинг главных распорядителей средств бюджета Провиденского городского округа по уровню итоговой оценки качества</t>
  </si>
  <si>
    <t>10</t>
  </si>
  <si>
    <t>23</t>
  </si>
  <si>
    <t xml:space="preserve"> финансового менеджмента за 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</si>
</sst>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6" fillId="33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64" fontId="56" fillId="34" borderId="11" xfId="62" applyNumberFormat="1" applyFont="1" applyFill="1" applyBorder="1" applyAlignment="1">
      <alignment horizontal="center" vertical="center"/>
    </xf>
    <xf numFmtId="43" fontId="57" fillId="0" borderId="11" xfId="62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1" fontId="53" fillId="0" borderId="11" xfId="0" applyNumberFormat="1" applyFont="1" applyBorder="1" applyAlignment="1">
      <alignment horizontal="center" vertical="center"/>
    </xf>
    <xf numFmtId="43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59" fillId="0" borderId="0" xfId="0" applyFont="1" applyAlignment="1">
      <alignment horizontal="right"/>
    </xf>
    <xf numFmtId="0" fontId="61" fillId="0" borderId="0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textRotation="90" wrapText="1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textRotation="90" wrapText="1"/>
    </xf>
    <xf numFmtId="0" fontId="56" fillId="34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2" fontId="54" fillId="0" borderId="14" xfId="0" applyNumberFormat="1" applyFont="1" applyBorder="1" applyAlignment="1">
      <alignment horizontal="center" vertical="center"/>
    </xf>
    <xf numFmtId="2" fontId="54" fillId="0" borderId="16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U14" sqref="U14"/>
    </sheetView>
  </sheetViews>
  <sheetFormatPr defaultColWidth="9.140625" defaultRowHeight="15"/>
  <cols>
    <col min="1" max="1" width="7.140625" style="0" customWidth="1"/>
    <col min="2" max="2" width="36.421875" style="0" customWidth="1"/>
    <col min="3" max="3" width="6.57421875" style="0" customWidth="1"/>
    <col min="4" max="4" width="8.8515625" style="0" customWidth="1"/>
    <col min="5" max="5" width="7.57421875" style="0" customWidth="1"/>
    <col min="6" max="6" width="11.57421875" style="0" customWidth="1"/>
    <col min="7" max="7" width="7.57421875" style="0" customWidth="1"/>
    <col min="8" max="8" width="11.57421875" style="0" customWidth="1"/>
    <col min="9" max="9" width="7.57421875" style="0" customWidth="1"/>
    <col min="10" max="10" width="11.57421875" style="0" customWidth="1"/>
    <col min="11" max="11" width="7.57421875" style="0" customWidth="1"/>
    <col min="12" max="12" width="11.57421875" style="0" customWidth="1"/>
    <col min="13" max="13" width="7.57421875" style="0" customWidth="1"/>
    <col min="14" max="14" width="11.57421875" style="0" customWidth="1"/>
    <col min="15" max="15" width="7.57421875" style="0" customWidth="1"/>
    <col min="16" max="16" width="11.57421875" style="0" customWidth="1"/>
    <col min="17" max="20" width="6.7109375" style="0" customWidth="1"/>
    <col min="21" max="21" width="29.421875" style="0" customWidth="1"/>
    <col min="22" max="22" width="21.140625" style="0" customWidth="1"/>
  </cols>
  <sheetData>
    <row r="1" spans="1:21" ht="18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8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8.7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8.75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8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51" customHeight="1">
      <c r="A6" s="31" t="s">
        <v>2</v>
      </c>
      <c r="B6" s="32" t="s">
        <v>3</v>
      </c>
      <c r="C6" s="28" t="s">
        <v>4</v>
      </c>
      <c r="D6" s="29"/>
      <c r="E6" s="31" t="s">
        <v>5</v>
      </c>
      <c r="F6" s="31"/>
      <c r="G6" s="31" t="s">
        <v>6</v>
      </c>
      <c r="H6" s="31"/>
      <c r="I6" s="31" t="s">
        <v>7</v>
      </c>
      <c r="J6" s="31"/>
      <c r="K6" s="28" t="s">
        <v>8</v>
      </c>
      <c r="L6" s="29"/>
      <c r="M6" s="31" t="s">
        <v>9</v>
      </c>
      <c r="N6" s="31"/>
      <c r="O6" s="31" t="s">
        <v>10</v>
      </c>
      <c r="P6" s="31"/>
      <c r="Q6" s="31" t="s">
        <v>11</v>
      </c>
      <c r="R6" s="31"/>
      <c r="S6" s="31"/>
      <c r="T6" s="31"/>
      <c r="U6" s="32" t="s">
        <v>12</v>
      </c>
    </row>
    <row r="7" spans="1:21" ht="54.75" customHeight="1">
      <c r="A7" s="31"/>
      <c r="B7" s="32"/>
      <c r="C7" s="27" t="s">
        <v>13</v>
      </c>
      <c r="D7" s="30" t="s">
        <v>14</v>
      </c>
      <c r="E7" s="27" t="s">
        <v>13</v>
      </c>
      <c r="F7" s="30" t="s">
        <v>14</v>
      </c>
      <c r="G7" s="27" t="s">
        <v>13</v>
      </c>
      <c r="H7" s="30" t="s">
        <v>14</v>
      </c>
      <c r="I7" s="27" t="s">
        <v>13</v>
      </c>
      <c r="J7" s="30" t="s">
        <v>14</v>
      </c>
      <c r="K7" s="27" t="s">
        <v>13</v>
      </c>
      <c r="L7" s="30" t="s">
        <v>14</v>
      </c>
      <c r="M7" s="27" t="s">
        <v>13</v>
      </c>
      <c r="N7" s="30" t="s">
        <v>14</v>
      </c>
      <c r="O7" s="33" t="s">
        <v>13</v>
      </c>
      <c r="P7" s="30" t="s">
        <v>14</v>
      </c>
      <c r="Q7" s="34" t="s">
        <v>15</v>
      </c>
      <c r="R7" s="31" t="s">
        <v>16</v>
      </c>
      <c r="S7" s="31"/>
      <c r="T7" s="31"/>
      <c r="U7" s="32"/>
    </row>
    <row r="8" spans="1:21" ht="42" customHeight="1">
      <c r="A8" s="31"/>
      <c r="B8" s="32"/>
      <c r="C8" s="27"/>
      <c r="D8" s="30"/>
      <c r="E8" s="27"/>
      <c r="F8" s="30"/>
      <c r="G8" s="27"/>
      <c r="H8" s="30"/>
      <c r="I8" s="27"/>
      <c r="J8" s="30"/>
      <c r="K8" s="27"/>
      <c r="L8" s="30"/>
      <c r="M8" s="27"/>
      <c r="N8" s="30"/>
      <c r="O8" s="33"/>
      <c r="P8" s="30"/>
      <c r="Q8" s="34"/>
      <c r="R8" s="1" t="s">
        <v>17</v>
      </c>
      <c r="S8" s="1" t="s">
        <v>18</v>
      </c>
      <c r="T8" s="1" t="s">
        <v>19</v>
      </c>
      <c r="U8" s="32"/>
    </row>
    <row r="9" spans="1:21" ht="31.5">
      <c r="A9" s="2">
        <v>801</v>
      </c>
      <c r="B9" s="3" t="s">
        <v>22</v>
      </c>
      <c r="C9" s="4">
        <v>7</v>
      </c>
      <c r="D9" s="18" t="s">
        <v>27</v>
      </c>
      <c r="E9" s="4">
        <v>10</v>
      </c>
      <c r="F9" s="22">
        <v>8</v>
      </c>
      <c r="G9" s="4">
        <v>18</v>
      </c>
      <c r="H9" s="18">
        <v>18</v>
      </c>
      <c r="I9" s="4">
        <v>5</v>
      </c>
      <c r="J9" s="18" t="s">
        <v>26</v>
      </c>
      <c r="K9" s="4">
        <v>10</v>
      </c>
      <c r="L9" s="18" t="s">
        <v>37</v>
      </c>
      <c r="M9" s="4">
        <v>9</v>
      </c>
      <c r="N9" s="18">
        <v>9</v>
      </c>
      <c r="O9" s="6">
        <v>59</v>
      </c>
      <c r="P9" s="7">
        <v>54</v>
      </c>
      <c r="Q9" s="8">
        <v>1.2833333333333334</v>
      </c>
      <c r="R9" s="5">
        <v>1.4</v>
      </c>
      <c r="S9" s="5">
        <v>1.35</v>
      </c>
      <c r="T9" s="5">
        <v>1.1</v>
      </c>
      <c r="U9" s="9">
        <v>117.45762711864407</v>
      </c>
    </row>
    <row r="10" spans="1:21" ht="47.25">
      <c r="A10" s="2">
        <v>804</v>
      </c>
      <c r="B10" s="3" t="s">
        <v>24</v>
      </c>
      <c r="C10" s="4">
        <v>7</v>
      </c>
      <c r="D10" s="18" t="s">
        <v>28</v>
      </c>
      <c r="E10" s="4">
        <v>10</v>
      </c>
      <c r="F10" s="22">
        <v>9</v>
      </c>
      <c r="G10" s="4">
        <v>18</v>
      </c>
      <c r="H10" s="18">
        <v>18</v>
      </c>
      <c r="I10" s="4">
        <v>6</v>
      </c>
      <c r="J10" s="18">
        <v>1</v>
      </c>
      <c r="K10" s="4">
        <v>10</v>
      </c>
      <c r="L10" s="18">
        <v>10</v>
      </c>
      <c r="M10" s="4">
        <v>33</v>
      </c>
      <c r="N10" s="18" t="s">
        <v>38</v>
      </c>
      <c r="O10" s="6">
        <v>84</v>
      </c>
      <c r="P10" s="7">
        <v>63</v>
      </c>
      <c r="Q10" s="8">
        <v>1.3999999999999997</v>
      </c>
      <c r="R10" s="5">
        <v>1.4</v>
      </c>
      <c r="S10" s="5">
        <v>1.4</v>
      </c>
      <c r="T10" s="5">
        <v>1.4</v>
      </c>
      <c r="U10" s="9">
        <v>104.99999999999999</v>
      </c>
    </row>
    <row r="11" spans="1:21" ht="78.75">
      <c r="A11" s="2">
        <v>805</v>
      </c>
      <c r="B11" s="3" t="s">
        <v>23</v>
      </c>
      <c r="C11" s="4">
        <v>7</v>
      </c>
      <c r="D11" s="18" t="s">
        <v>34</v>
      </c>
      <c r="E11" s="4">
        <v>10</v>
      </c>
      <c r="F11" s="22">
        <v>9</v>
      </c>
      <c r="G11" s="4">
        <v>18</v>
      </c>
      <c r="H11" s="18">
        <v>18</v>
      </c>
      <c r="I11" s="4">
        <v>5</v>
      </c>
      <c r="J11" s="18" t="s">
        <v>26</v>
      </c>
      <c r="K11" s="4">
        <v>5</v>
      </c>
      <c r="L11" s="18" t="s">
        <v>26</v>
      </c>
      <c r="M11" s="4">
        <v>0</v>
      </c>
      <c r="N11" s="5">
        <v>0</v>
      </c>
      <c r="O11" s="6">
        <v>45</v>
      </c>
      <c r="P11" s="7">
        <v>44</v>
      </c>
      <c r="Q11" s="8">
        <v>1.1666666666666667</v>
      </c>
      <c r="R11" s="5">
        <v>1.4</v>
      </c>
      <c r="S11" s="5">
        <v>1.1</v>
      </c>
      <c r="T11" s="5">
        <v>1</v>
      </c>
      <c r="U11" s="9">
        <v>114.07407407407408</v>
      </c>
    </row>
    <row r="12" spans="1:21" ht="36" customHeight="1">
      <c r="A12" s="10">
        <v>809</v>
      </c>
      <c r="B12" s="3" t="s">
        <v>29</v>
      </c>
      <c r="C12" s="4">
        <v>6</v>
      </c>
      <c r="D12" s="18" t="s">
        <v>35</v>
      </c>
      <c r="E12" s="4">
        <v>10</v>
      </c>
      <c r="F12" s="22">
        <v>9</v>
      </c>
      <c r="G12" s="4">
        <v>15</v>
      </c>
      <c r="H12" s="5">
        <v>15</v>
      </c>
      <c r="I12" s="4">
        <v>5</v>
      </c>
      <c r="J12" s="5">
        <v>5</v>
      </c>
      <c r="K12" s="4">
        <v>0</v>
      </c>
      <c r="L12" s="5">
        <v>0</v>
      </c>
      <c r="M12" s="4">
        <v>0</v>
      </c>
      <c r="N12" s="5">
        <v>0</v>
      </c>
      <c r="O12" s="6">
        <v>36</v>
      </c>
      <c r="P12" s="19">
        <v>35</v>
      </c>
      <c r="Q12" s="8">
        <v>1</v>
      </c>
      <c r="R12" s="5">
        <v>1</v>
      </c>
      <c r="S12" s="5">
        <v>1</v>
      </c>
      <c r="T12" s="5">
        <v>1</v>
      </c>
      <c r="U12" s="9">
        <v>97.22222222222221</v>
      </c>
    </row>
    <row r="14" spans="5:21" ht="15">
      <c r="E14" s="20"/>
      <c r="I14" s="20"/>
      <c r="U14" s="23"/>
    </row>
    <row r="15" ht="15">
      <c r="U15" s="21"/>
    </row>
    <row r="21" ht="15">
      <c r="C21" s="11"/>
    </row>
  </sheetData>
  <sheetProtection/>
  <mergeCells count="31">
    <mergeCell ref="C6:D6"/>
    <mergeCell ref="E6:F6"/>
    <mergeCell ref="G6:H6"/>
    <mergeCell ref="I6:J6"/>
    <mergeCell ref="C7:C8"/>
    <mergeCell ref="I7:I8"/>
    <mergeCell ref="D7:D8"/>
    <mergeCell ref="F7:F8"/>
    <mergeCell ref="H7:H8"/>
    <mergeCell ref="E7:E8"/>
    <mergeCell ref="R7:T7"/>
    <mergeCell ref="J7:J8"/>
    <mergeCell ref="A1:U1"/>
    <mergeCell ref="A2:U2"/>
    <mergeCell ref="A3:U3"/>
    <mergeCell ref="A4:U4"/>
    <mergeCell ref="A6:A8"/>
    <mergeCell ref="M6:N6"/>
    <mergeCell ref="B6:B8"/>
    <mergeCell ref="U6:U8"/>
    <mergeCell ref="N7:N8"/>
    <mergeCell ref="O7:O8"/>
    <mergeCell ref="P7:P8"/>
    <mergeCell ref="Q7:Q8"/>
    <mergeCell ref="M7:M8"/>
    <mergeCell ref="G7:G8"/>
    <mergeCell ref="K6:L6"/>
    <mergeCell ref="K7:K8"/>
    <mergeCell ref="L7:L8"/>
    <mergeCell ref="Q6:T6"/>
    <mergeCell ref="O6:P6"/>
  </mergeCells>
  <printOptions/>
  <pageMargins left="0.37" right="0.35" top="0.75" bottom="0.75" header="0.3" footer="0.3"/>
  <pageSetup fitToHeight="1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0.140625" style="12" customWidth="1"/>
    <col min="2" max="2" width="7.57421875" style="12" customWidth="1"/>
    <col min="3" max="3" width="58.28125" style="12" customWidth="1"/>
    <col min="4" max="5" width="43.421875" style="12" customWidth="1"/>
    <col min="6" max="16384" width="9.140625" style="12" customWidth="1"/>
  </cols>
  <sheetData>
    <row r="1" spans="1:5" ht="18.75">
      <c r="A1" s="37"/>
      <c r="B1" s="37"/>
      <c r="C1" s="37"/>
      <c r="D1" s="37"/>
      <c r="E1" s="37"/>
    </row>
    <row r="2" spans="1:5" ht="18.75">
      <c r="A2" s="37" t="s">
        <v>36</v>
      </c>
      <c r="B2" s="37"/>
      <c r="C2" s="37"/>
      <c r="D2" s="37"/>
      <c r="E2" s="37"/>
    </row>
    <row r="3" spans="1:5" ht="18.75">
      <c r="A3" s="37" t="s">
        <v>39</v>
      </c>
      <c r="B3" s="37"/>
      <c r="C3" s="37"/>
      <c r="D3" s="37"/>
      <c r="E3" s="37"/>
    </row>
    <row r="4" spans="1:5" ht="15">
      <c r="A4" s="13"/>
      <c r="B4" s="13"/>
      <c r="C4" s="13"/>
      <c r="D4" s="13"/>
      <c r="E4" s="13"/>
    </row>
    <row r="5" spans="1:5" ht="79.5" customHeight="1">
      <c r="A5" s="14" t="s">
        <v>20</v>
      </c>
      <c r="B5" s="14" t="s">
        <v>2</v>
      </c>
      <c r="C5" s="14" t="s">
        <v>31</v>
      </c>
      <c r="D5" s="14" t="s">
        <v>32</v>
      </c>
      <c r="E5" s="14" t="s">
        <v>33</v>
      </c>
    </row>
    <row r="6" spans="1:5" ht="25.5" customHeight="1">
      <c r="A6" s="15">
        <v>1</v>
      </c>
      <c r="B6" s="15">
        <f>'отчет мониторинга'!A9</f>
        <v>801</v>
      </c>
      <c r="C6" s="3" t="str">
        <f>'отчет мониторинга'!B9</f>
        <v>Администрация Провиденского городского округа</v>
      </c>
      <c r="D6" s="16">
        <f>'отчет мониторинга'!U9</f>
        <v>117.45762711864407</v>
      </c>
      <c r="E6" s="17" t="s">
        <v>21</v>
      </c>
    </row>
    <row r="7" spans="1:5" ht="47.25" customHeight="1">
      <c r="A7" s="15">
        <v>2</v>
      </c>
      <c r="B7" s="15">
        <f>'отчет мониторинга'!A11</f>
        <v>805</v>
      </c>
      <c r="C7" s="3" t="str">
        <f>'отчет мониторинга'!B11</f>
        <v>Управление финансов, экономики и имущественных отношений администрации Провиденского городского округа</v>
      </c>
      <c r="D7" s="16">
        <f>'отчет мониторинга'!U11</f>
        <v>114.07407407407408</v>
      </c>
      <c r="E7" s="17" t="s">
        <v>21</v>
      </c>
    </row>
    <row r="8" spans="1:5" ht="37.5" customHeight="1">
      <c r="A8" s="15">
        <v>3</v>
      </c>
      <c r="B8" s="15">
        <f>'отчет мониторинга'!A10</f>
        <v>804</v>
      </c>
      <c r="C8" s="3" t="str">
        <f>'отчет мониторинга'!B10</f>
        <v>Управление социальной политики администрации Провиденского городского округа</v>
      </c>
      <c r="D8" s="16">
        <f>'отчет мониторинга'!U10</f>
        <v>104.99999999999999</v>
      </c>
      <c r="E8" s="17" t="s">
        <v>21</v>
      </c>
    </row>
    <row r="9" spans="1:5" ht="37.5" customHeight="1" hidden="1">
      <c r="A9" s="15">
        <v>4</v>
      </c>
      <c r="B9" s="15" t="e">
        <f>'отчет мониторинга'!#REF!</f>
        <v>#REF!</v>
      </c>
      <c r="C9" s="3" t="e">
        <f>'отчет мониторинга'!#REF!</f>
        <v>#REF!</v>
      </c>
      <c r="D9" s="16" t="e">
        <f>'отчет мониторинга'!#REF!</f>
        <v>#REF!</v>
      </c>
      <c r="E9" s="17" t="s">
        <v>21</v>
      </c>
    </row>
    <row r="10" spans="1:5" ht="37.5" customHeight="1" hidden="1">
      <c r="A10" s="15">
        <v>5</v>
      </c>
      <c r="B10" s="15" t="e">
        <f>'отчет мониторинга'!#REF!</f>
        <v>#REF!</v>
      </c>
      <c r="C10" s="3" t="e">
        <f>'отчет мониторинга'!#REF!</f>
        <v>#REF!</v>
      </c>
      <c r="D10" s="16" t="e">
        <f>'отчет мониторинга'!#REF!</f>
        <v>#REF!</v>
      </c>
      <c r="E10" s="17" t="s">
        <v>21</v>
      </c>
    </row>
    <row r="11" spans="1:5" ht="24.75" customHeight="1">
      <c r="A11" s="15">
        <v>4</v>
      </c>
      <c r="B11" s="15">
        <f>'отчет мониторинга'!A12</f>
        <v>809</v>
      </c>
      <c r="C11" s="3" t="str">
        <f>'отчет мониторинга'!B12</f>
        <v>Счетная палата Провиденского городского округа</v>
      </c>
      <c r="D11" s="16">
        <f>'отчет мониторинга'!U12</f>
        <v>97.22222222222221</v>
      </c>
      <c r="E11" s="17" t="s">
        <v>21</v>
      </c>
    </row>
    <row r="12" spans="1:5" ht="45.75" customHeight="1">
      <c r="A12" s="38" t="s">
        <v>30</v>
      </c>
      <c r="B12" s="39"/>
      <c r="C12" s="39"/>
      <c r="D12" s="40">
        <f>(D6+D7+D8+D11)/4</f>
        <v>108.43848085373509</v>
      </c>
      <c r="E12" s="41"/>
    </row>
    <row r="14" ht="15">
      <c r="E14" s="24"/>
    </row>
    <row r="15" spans="4:5" ht="15">
      <c r="D15" s="25"/>
      <c r="E15" s="24"/>
    </row>
    <row r="16" ht="15">
      <c r="E16" s="24"/>
    </row>
    <row r="17" ht="15">
      <c r="E17" s="24"/>
    </row>
    <row r="18" ht="15">
      <c r="E18" s="24"/>
    </row>
    <row r="19" ht="15">
      <c r="E19" s="24"/>
    </row>
    <row r="20" ht="15">
      <c r="E20" s="24"/>
    </row>
    <row r="28" ht="15">
      <c r="C28" s="11"/>
    </row>
  </sheetData>
  <sheetProtection/>
  <mergeCells count="5">
    <mergeCell ref="A1:E1"/>
    <mergeCell ref="A2:E2"/>
    <mergeCell ref="A3:E3"/>
    <mergeCell ref="A12:C12"/>
    <mergeCell ref="D12:E12"/>
  </mergeCells>
  <printOptions/>
  <pageMargins left="0.7" right="0.51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Гасанова Наталья Петровна</dc:creator>
  <cp:keywords/>
  <dc:description/>
  <cp:lastModifiedBy>Fino-7</cp:lastModifiedBy>
  <cp:lastPrinted>2019-12-12T21:43:27Z</cp:lastPrinted>
  <dcterms:created xsi:type="dcterms:W3CDTF">2019-05-14T23:44:05Z</dcterms:created>
  <dcterms:modified xsi:type="dcterms:W3CDTF">2020-10-23T03:26:04Z</dcterms:modified>
  <cp:category/>
  <cp:version/>
  <cp:contentType/>
  <cp:contentStatus/>
</cp:coreProperties>
</file>