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15" windowHeight="12360" activeTab="1"/>
  </bookViews>
  <sheets>
    <sheet name="Титульный" sheetId="1" r:id="rId1"/>
    <sheet name="Раздел 1" sheetId="2" r:id="rId2"/>
    <sheet name="Раздел 2" sheetId="3" r:id="rId3"/>
    <sheet name="Раздел 3" sheetId="4" r:id="rId4"/>
  </sheets>
  <externalReferences>
    <externalReference r:id="rId7"/>
    <externalReference r:id="rId8"/>
    <externalReference r:id="rId9"/>
  </externalReference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1_1_1_1_1_1_1_1_1_1_1_1_1_1_1_1_1">#REF!</definedName>
    <definedName name="Excel_BuiltIn_Print_Area_1_1_1_1_1_1_1_1_1_1_1_1_1_1_1_1_1_1">#REF!</definedName>
    <definedName name="Excel_BuiltIn_Print_Area_1_1_1_1_1_1_1_1_1_1_1_1_1_1_1_1_1_1_1">#REF!</definedName>
    <definedName name="Excel_BuiltIn_Print_Area_1_1_1_1_1_1_1_1_1_1_1_1_1_1_1_1_1_1_1_1">#REF!</definedName>
    <definedName name="Excel_BuiltIn_Print_Area_1_1_1_1_1_1_1_1_1_1_1_1_1_1_1_1_1_1_1_1_1">#REF!</definedName>
    <definedName name="Excel_BuiltIn_Print_Area_1_1_1_1_1_1_1_1_1_1_1_1_1_1_1_1_1_1_1_1_1_1">#REF!</definedName>
    <definedName name="Excel_BuiltIn_Print_Area_1_1_1_1_1_1_1_1_1_1_1_1_1_1_1_1_1_1_1_1_1_1_1">#REF!</definedName>
    <definedName name="Excel_BuiltIn_Print_Area_1_1_1_1_1_1_1_1_1_1_1_1_1_1_1_1_1_1_1_1_2">#REF!</definedName>
    <definedName name="Excel_BuiltIn_Print_Area_1_1_1_1_1_1_1_1_1_1_1_1_1_1_1_1_1_1_1_1_3">#REF!</definedName>
    <definedName name="Excel_BuiltIn_Print_Area_1_1_1_1_1_1_1_1_1_1_1_1_1_1_1_1_1_1_1_2">#REF!</definedName>
    <definedName name="Excel_BuiltIn_Print_Area_1_1_1_1_1_1_1_1_1_1_1_1_1_1_1_1_1_1_1_2_1">#REF!</definedName>
    <definedName name="Excel_BuiltIn_Print_Area_1_1_1_1_1_1_1_1_1_1_1_1_1_1_1_1_1_1_1_3">#REF!</definedName>
    <definedName name="Excel_BuiltIn_Print_Area_1_1_1_1_1_1_1_1_1_1_1_1_1_1_1_1_1_1_1_3_1">#REF!</definedName>
    <definedName name="Excel_BuiltIn_Print_Area_1_1_1_1_1_1_1_1_1_1_1_1_1_1_1_1_1_1_2">#REF!</definedName>
    <definedName name="Excel_BuiltIn_Print_Area_1_1_1_1_1_1_1_1_1_1_1_1_1_1_1_1_1_1_2_1">#REF!</definedName>
    <definedName name="Excel_BuiltIn_Print_Area_1_1_1_1_1_1_1_1_1_1_1_1_1_1_1_1_1_1_3">#REF!</definedName>
    <definedName name="Excel_BuiltIn_Print_Area_1_1_1_1_1_1_1_1_1_1_1_1_1_1_1_1_1_1_3_1">#REF!</definedName>
    <definedName name="Excel_BuiltIn_Print_Area_1_1_1_1_1_1_1_1_1_1_1_1_1_1_1_1_1_2">#REF!</definedName>
    <definedName name="Excel_BuiltIn_Print_Area_1_1_1_1_1_1_1_1_1_1_1_1_1_1_1_1_1_2_1">#REF!</definedName>
    <definedName name="Excel_BuiltIn_Print_Area_1_1_1_1_1_1_1_1_1_1_1_1_1_1_1_1_1_3">#REF!</definedName>
    <definedName name="Excel_BuiltIn_Print_Area_1_1_1_1_1_1_1_1_1_1_1_1_1_1_1_1_1_3_1">#REF!</definedName>
    <definedName name="Excel_BuiltIn_Print_Area_1_1_1_1_1_1_1_1_1_1_1_1_1_1_1_1_2">#REF!</definedName>
    <definedName name="Excel_BuiltIn_Print_Area_1_1_1_1_1_1_1_1_1_1_1_1_1_1_1_1_3">#REF!</definedName>
    <definedName name="Excel_BuiltIn_Print_Area_1_1_1_1_1_1_1_1_1_1_1_1_1_1_1_2">#REF!</definedName>
    <definedName name="Excel_BuiltIn_Print_Area_1_1_1_1_1_1_1_1_1_1_1_1_1_1_1_3">#REF!</definedName>
    <definedName name="Excel_BuiltIn_Print_Area_1_1_1_1_1_1_1_1_1_1_1_1_1_1_2">#REF!</definedName>
    <definedName name="Excel_BuiltIn_Print_Area_1_1_1_1_1_1_1_1_1_1_1_1_1_1_3">#REF!</definedName>
    <definedName name="Excel_BuiltIn_Print_Area_1_1_1_1_1_1_1_1_1_1_1_1_1_2">#REF!</definedName>
    <definedName name="Excel_BuiltIn_Print_Area_1_1_1_1_1_1_1_1_1_1_1_1_1_3">#REF!</definedName>
    <definedName name="Excel_BuiltIn_Print_Area_1_1_1_1_1_1_1_1_1_1_1_1_2">#REF!</definedName>
    <definedName name="Excel_BuiltIn_Print_Area_1_1_1_1_1_1_1_1_1_1_1_1_3">#REF!</definedName>
    <definedName name="Excel_BuiltIn_Print_Area_1_1_1_1_1_1_1_1_1_1_1_2">#REF!</definedName>
    <definedName name="Excel_BuiltIn_Print_Area_1_1_1_1_1_1_1_1_1_1_1_3">#REF!</definedName>
    <definedName name="Excel_BuiltIn_Print_Area_1_1_1_1_1_1_1_1_1_1_2">#REF!</definedName>
    <definedName name="Excel_BuiltIn_Print_Area_1_1_1_1_1_1_1_1_1_1_3">#REF!</definedName>
    <definedName name="Excel_BuiltIn_Print_Area_1_1_1_1_1_1_1_1_1_2">#REF!</definedName>
    <definedName name="Excel_BuiltIn_Print_Area_1_1_1_1_1_1_1_1_1_3">#REF!</definedName>
    <definedName name="Excel_BuiltIn_Print_Area_1_1_1_1_1_1_1_1_2">#REF!</definedName>
    <definedName name="Excel_BuiltIn_Print_Area_1_1_1_1_1_1_1_1_3">#REF!</definedName>
    <definedName name="Excel_BuiltIn_Print_Area_1_1_1_1_1_1_1_2">#REF!</definedName>
    <definedName name="Excel_BuiltIn_Print_Area_1_1_1_1_1_1_1_3">#REF!</definedName>
    <definedName name="Excel_BuiltIn_Print_Area_1_1_1_1_1_1_2">#REF!</definedName>
    <definedName name="Excel_BuiltIn_Print_Area_1_1_1_1_1_1_3">#REF!</definedName>
    <definedName name="Excel_BuiltIn_Print_Area_1_1_1_1_1_2">#REF!</definedName>
    <definedName name="Excel_BuiltIn_Print_Area_1_1_1_1_1_3">#REF!</definedName>
    <definedName name="Excel_BuiltIn_Print_Area_1_1_1_1_2">#REF!</definedName>
    <definedName name="Excel_BuiltIn_Print_Area_1_1_1_1_3">#REF!</definedName>
    <definedName name="Excel_BuiltIn_Print_Area_1_1_1_2">#REF!</definedName>
    <definedName name="Excel_BuiltIn_Print_Area_1_1_1_3">#REF!</definedName>
    <definedName name="Excel_BuiltIn_Print_Area_1_1_2">#REF!</definedName>
    <definedName name="Excel_BuiltIn_Print_Area_1_1_3">#REF!</definedName>
    <definedName name="Excel_BuiltIn_Print_Area_1_1_5">#REF!</definedName>
    <definedName name="Excel_BuiltIn_Print_Area_1_1_6">#REF!</definedName>
    <definedName name="Excel_BuiltIn_Print_Area_101">#REF!</definedName>
    <definedName name="Excel_BuiltIn_Print_Area_13">#REF!</definedName>
    <definedName name="Excel_BuiltIn_Print_Area_14_1">#REF!</definedName>
    <definedName name="Excel_BuiltIn_Print_Area_2_11">'[3]Саранск'!$A$4:$BP$147,'[3]Саранск'!#REF!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1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8">#REF!</definedName>
    <definedName name="Excel_BuiltIn_Print_Titles_1_1_1_1_1_1_1_1_1">#REF!</definedName>
    <definedName name="Excel_BuiltIn_Print_Titles_1_1_1_1_1_1_1_1_1_2">#REF!</definedName>
    <definedName name="Excel_BuiltIn_Print_Titles_1_1_1_1_1_1_1_1_1_3">#REF!</definedName>
    <definedName name="Excel_BuiltIn_Print_Titles_1_1_1_1_1_1_1_1_2">#REF!</definedName>
    <definedName name="Excel_BuiltIn_Print_Titles_1_1_1_1_1_1_1_1_3">#REF!</definedName>
    <definedName name="Excel_BuiltIn_Print_Titles_1_1_1_1_1_1_1_1_6">#REF!</definedName>
    <definedName name="Excel_BuiltIn_Print_Titles_1_1_1_1_1_1_1_2">#REF!</definedName>
    <definedName name="Excel_BuiltIn_Print_Titles_1_1_1_1_1_1_1_3">#REF!</definedName>
    <definedName name="Excel_BuiltIn_Print_Titles_1_1_1_1_1_1_1_6">#REF!</definedName>
    <definedName name="Excel_BuiltIn_Print_Titles_1_1_1_1_1_1_2">#REF!</definedName>
    <definedName name="Excel_BuiltIn_Print_Titles_1_1_1_1_1_1_3">#REF!</definedName>
    <definedName name="Excel_BuiltIn_Print_Titles_1_1_1_1_1_1_6">#REF!</definedName>
    <definedName name="Excel_BuiltIn_Print_Titles_1_1_1_1_1_2">#REF!</definedName>
    <definedName name="Excel_BuiltIn_Print_Titles_1_1_1_1_1_3">#REF!</definedName>
    <definedName name="Excel_BuiltIn_Print_Titles_1_1_1_1_1_4">#REF!</definedName>
    <definedName name="Excel_BuiltIn_Print_Titles_1_1_1_1_1_5">#REF!</definedName>
    <definedName name="Excel_BuiltIn_Print_Titles_1_1_1_1_1_6">#REF!</definedName>
    <definedName name="Excel_BuiltIn_Print_Titles_1_1_1_1_2">#REF!</definedName>
    <definedName name="Excel_BuiltIn_Print_Titles_1_1_1_1_3">#REF!</definedName>
    <definedName name="Excel_BuiltIn_Print_Titles_1_1_1_1_4">#REF!</definedName>
    <definedName name="Excel_BuiltIn_Print_Titles_1_1_1_1_5">#REF!</definedName>
    <definedName name="Excel_BuiltIn_Print_Titles_1_1_1_1_5_1">#REF!</definedName>
    <definedName name="Excel_BuiltIn_Print_Titles_1_1_1_1_6">#REF!</definedName>
    <definedName name="Excel_BuiltIn_Print_Titles_1_1_1_2">#REF!</definedName>
    <definedName name="Excel_BuiltIn_Print_Titles_1_1_1_3">#REF!</definedName>
    <definedName name="Excel_BuiltIn_Print_Titles_1_1_1_4">#REF!</definedName>
    <definedName name="Excel_BuiltIn_Print_Titles_1_1_1_5">#REF!</definedName>
    <definedName name="Excel_BuiltIn_Print_Titles_1_1_1_5_1">#REF!</definedName>
    <definedName name="Excel_BuiltIn_Print_Titles_1_1_1_6">#REF!</definedName>
    <definedName name="Excel_BuiltIn_Print_Titles_1_1_2">#REF!</definedName>
    <definedName name="Excel_BuiltIn_Print_Titles_1_1_3">#REF!</definedName>
    <definedName name="Excel_BuiltIn_Print_Titles_1_1_4">#REF!</definedName>
    <definedName name="Excel_BuiltIn_Print_Titles_1_1_5">#REF!</definedName>
    <definedName name="Excel_BuiltIn_Print_Titles_1_1_6">#REF!</definedName>
    <definedName name="Excel_BuiltIn_Print_Titles_4">#REF!</definedName>
    <definedName name="Excel_BuiltIn_Print_Titles_5">#REF!</definedName>
    <definedName name="Excel_BuiltIn_Print_Titles_6">#REF!</definedName>
    <definedName name="натмсб">#REF!</definedName>
  </definedNames>
  <calcPr fullCalcOnLoad="1"/>
</workbook>
</file>

<file path=xl/sharedStrings.xml><?xml version="1.0" encoding="utf-8"?>
<sst xmlns="http://schemas.openxmlformats.org/spreadsheetml/2006/main" count="289" uniqueCount="166">
  <si>
    <t>Наименование показателей</t>
  </si>
  <si>
    <t>№ строки</t>
  </si>
  <si>
    <t>Федеральный бюджет</t>
  </si>
  <si>
    <t>Бюджет субъекта Российской Федерации</t>
  </si>
  <si>
    <t>Местный бюджет</t>
  </si>
  <si>
    <t>в том числе:</t>
  </si>
  <si>
    <t>01</t>
  </si>
  <si>
    <t>02</t>
  </si>
  <si>
    <t>В Провиденском городском округе</t>
  </si>
  <si>
    <t>Код по ОКЕИ: тысяча рублей - 384 (с одним десятичным знаком)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</si>
  <si>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</si>
  <si>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</si>
  <si>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</si>
  <si>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</si>
  <si>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</si>
  <si>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</si>
  <si>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</si>
  <si>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</si>
  <si>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</si>
  <si>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</si>
  <si>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</si>
  <si>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</si>
  <si>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</si>
  <si>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</si>
  <si>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</si>
  <si>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</si>
  <si>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</si>
  <si>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</si>
  <si>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</si>
  <si>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</si>
  <si>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</si>
  <si>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</si>
  <si>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</si>
  <si>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</si>
  <si>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</si>
  <si>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</si>
  <si>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</si>
  <si>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</si>
  <si>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</si>
  <si>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</si>
  <si>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</si>
  <si>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</si>
  <si>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</si>
  <si>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</si>
  <si>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</si>
  <si>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</si>
  <si>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</si>
  <si>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</si>
  <si>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</si>
  <si>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</si>
  <si>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</si>
  <si>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</si>
  <si>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</si>
  <si>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</si>
  <si>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 *</t>
  </si>
  <si>
    <t>23</t>
  </si>
  <si>
    <t>Форма № 1-ФД</t>
  </si>
  <si>
    <t>(адаптированная)</t>
  </si>
  <si>
    <t>Приказ Росстата об</t>
  </si>
  <si>
    <t>утверждении формы от 15.06.2012 г. № 346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</si>
  <si>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</si>
  <si>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</si>
  <si>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</si>
  <si>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</si>
  <si>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</si>
  <si>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</si>
  <si>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</si>
  <si>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</si>
  <si>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</si>
  <si>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</si>
  <si>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</si>
  <si>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</si>
  <si>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</si>
  <si>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</si>
  <si>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</si>
  <si>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</si>
  <si>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</si>
  <si>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</si>
  <si>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</si>
  <si>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</si>
  <si>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</si>
  <si>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</si>
  <si>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</si>
  <si>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</si>
  <si>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</si>
  <si>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</si>
  <si>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</si>
  <si>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</si>
  <si>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</si>
  <si>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</si>
  <si>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</si>
  <si>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</si>
  <si>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</si>
  <si>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</si>
  <si>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</si>
  <si>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</si>
  <si>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</si>
  <si>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</si>
  <si>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</si>
  <si>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</si>
  <si>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</si>
  <si>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</si>
  <si>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</si>
  <si>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</si>
  <si>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</si>
  <si>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</si>
  <si>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хозяйством**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</si>
  <si>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</si>
  <si>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</si>
  <si>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</si>
  <si>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</si>
  <si>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</si>
  <si>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</si>
  <si>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</si>
  <si>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</si>
  <si>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</si>
  <si>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</si>
  <si>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</si>
  <si>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</si>
  <si>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</si>
  <si>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</si>
  <si>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</si>
  <si>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</si>
  <si>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</si>
  <si>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</si>
  <si>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</si>
  <si>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содержание подведомственных государственных (муниципальных) учреждений, осуществляющих управление дорожным хозяйством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</si>
  <si>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</si>
  <si>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иные налоговые доходы, установленные законодательством, учитываемые при формировании дорожных фондов (акцизы на ГСМ, подлежащие зачислению в Дорожный фонд муниципального образования)</t>
  </si>
  <si>
    <t>Израсходовано средств за отчетный период - всего (сумма строк 02, 07, 27 - 28, 32, 36 - 41), в том числе на:</t>
  </si>
  <si>
    <t>в Провиденском городском округе</t>
  </si>
  <si>
    <t>капитальный ремонт, ремонт и содержание автомобильных дорог общего пользования - всего (сумма строк 03 - 06), из них на:</t>
  </si>
  <si>
    <t>строительство и реконструкцию автомобильных дорог общего пользования и искусственных сооружений на них - всего (сумма строк 08, 09, 26), из них на:</t>
  </si>
  <si>
    <t>проведение работ по подготовке территории строительства - всего (сумма строк 10, 13, 19 - 25), из них на:</t>
  </si>
  <si>
    <t>затраты, связанные с компенсационными выплатами собственникам имущества, попадающего в зону дорожных работ, всего (сумма строк 11, 12), из них:</t>
  </si>
  <si>
    <t>затраты, связанные с компенсационными выплатами правообладателям имущества, попадающего в зону дорожных работ, всего (сумма строк 14 - 18), из них: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</si>
  <si>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(сумма строк 29 - 31), в том числе:</t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</si>
  <si>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всего (сумма строк 33 - 35), из них: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</si>
  <si>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</si>
  <si>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Раздел 2. Расходование средств  Федерального дорожного фонда, дорожного фонда субъекта Российской Федерации, муниципального дорожного фонда по направлениям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</si>
  <si>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</si>
  <si>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ФЕДЕРАЛЬНОЕ СТАТИСТИЧЕСКОЕ НАБЛЮДЕНИЕ</t>
  </si>
  <si>
    <t>КОНФИДЕЦИАЛЬНОСТЬ ГАРАНТИРУЕТСЯ ПОЛУЧАТЕЛЕМ ИНФОРМАЦИИ</t>
  </si>
  <si>
    <t>Нарушение порядка предоставелния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         № 2761-1 "Об ответственности за нарушение порядка представления государственной статистической отчетности"</t>
  </si>
  <si>
    <t>ВОЗМОЖНО ПРЕДСТАВЛЕНИЕ В ЭЛЕКТРОННОМ ВИДЕ</t>
  </si>
  <si>
    <t>СВЕДЕНИЯ ОБ ИСПОЛЬЗОВАНИИ СРЕДСТВ ФЕДЕРАЛЬНОГО ДОРОЖНОГО ФОНДА, ДОРОЖНЫХ СУБЪЕКТОВ РОССИЙСКОЙ ФЕДЕРАЦИИ, МУНИЦИПАЛЬНЫХ ДОРОЖНЫХ ФОНДОВ</t>
  </si>
  <si>
    <t>за январь - март 2016 г.</t>
  </si>
  <si>
    <t>(нарастающим итогом)</t>
  </si>
  <si>
    <t>Представляют:</t>
  </si>
  <si>
    <t>Сроки предоставления</t>
  </si>
  <si>
    <t>органы местного самоуправления:          - органу управления дорожным хозяйством субъекта Российской Федерации по установленному им адресу</t>
  </si>
  <si>
    <t>Приказ Росстата: Об утверждении формы от 15.06.2012 № 346       О внесении изменений           (при наличии)</t>
  </si>
  <si>
    <t>Квартальная</t>
  </si>
  <si>
    <t xml:space="preserve">главные администраторы доходов </t>
  </si>
  <si>
    <t>на 30 день после</t>
  </si>
  <si>
    <t>отчетного периода, за год - на 40 день после отчетного периода</t>
  </si>
  <si>
    <t>на 15 день после отчетного периода, за год - на 20 день после отчетного периода</t>
  </si>
  <si>
    <t>Код формы по ОКУД</t>
  </si>
  <si>
    <t>Код</t>
  </si>
  <si>
    <t>отчитывающейся организации по ОКПО</t>
  </si>
  <si>
    <t>0601028</t>
  </si>
  <si>
    <t>бюджета (по разделу 1), органы управления дорожным хозяйством, Государственная компания "Российские автомобильные дороги":                                                    - Федеральному дорожному агенству по установленному им адресу</t>
  </si>
  <si>
    <t>от ________ № __</t>
  </si>
  <si>
    <t>Почтовый адрес: 689251, ЧАО, п. Провидения, ул. Набережная Дежнева, д. 8а</t>
  </si>
  <si>
    <r>
      <t xml:space="preserve">Наименование отчитывающейся организации: </t>
    </r>
    <r>
      <rPr>
        <u val="single"/>
        <sz val="11"/>
        <color indexed="8"/>
        <rFont val="Times New Roman"/>
        <family val="1"/>
      </rPr>
      <t>Администрация Провиденского городского округа</t>
    </r>
  </si>
  <si>
    <t>04188905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</si>
</sst>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ода,&quot;\ dddd\."/>
    <numFmt numFmtId="171" formatCode="_-* #,##0.0_р_._-;\-* #,##0.0_р_._-;_-* &quot;-&quot;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justify" vertical="top" wrapText="1"/>
    </xf>
    <xf numFmtId="0" fontId="46" fillId="0" borderId="12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justify" wrapText="1"/>
    </xf>
    <xf numFmtId="0" fontId="46" fillId="0" borderId="0" xfId="0" applyFont="1" applyBorder="1" applyAlignment="1">
      <alignment horizontal="justify" wrapText="1"/>
    </xf>
    <xf numFmtId="0" fontId="46" fillId="0" borderId="12" xfId="0" applyFont="1" applyBorder="1" applyAlignment="1">
      <alignment horizontal="justify" wrapText="1"/>
    </xf>
    <xf numFmtId="0" fontId="47" fillId="0" borderId="19" xfId="0" applyFont="1" applyBorder="1" applyAlignment="1">
      <alignment horizontal="center" vertical="top"/>
    </xf>
    <xf numFmtId="0" fontId="47" fillId="0" borderId="20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justify" vertical="top" wrapText="1"/>
    </xf>
    <xf numFmtId="0" fontId="46" fillId="0" borderId="18" xfId="0" applyFont="1" applyBorder="1" applyAlignment="1">
      <alignment horizontal="justify" vertical="top" wrapText="1"/>
    </xf>
    <xf numFmtId="0" fontId="46" fillId="0" borderId="14" xfId="0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0" fontId="46" fillId="0" borderId="17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justify" wrapText="1"/>
    </xf>
    <xf numFmtId="0" fontId="46" fillId="0" borderId="20" xfId="0" applyFont="1" applyBorder="1" applyAlignment="1">
      <alignment horizontal="justify" wrapText="1"/>
    </xf>
    <xf numFmtId="0" fontId="46" fillId="0" borderId="21" xfId="0" applyFont="1" applyBorder="1" applyAlignment="1">
      <alignment horizontal="justify" wrapText="1"/>
    </xf>
    <xf numFmtId="0" fontId="46" fillId="0" borderId="19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&#1060;&#1048;&#1053;&#1040;&#1053;&#1057;&#1054;&#1042;&#1054;-&#1050;&#1056;&#1045;&#1044;&#1048;&#1058;&#1053;&#1067;&#1049;%20&#1054;&#1058;&#1044;&#1045;&#1051;\&#1056;&#1091;&#1089;&#1103;&#1077;&#1074;&#1072;\&#1052;&#1086;&#1080;%20&#1076;&#1086;&#1082;&#1091;&#1084;&#1077;&#1085;&#1090;&#1099;%20-%20&#1056;&#1091;&#1089;&#1103;&#1077;&#1074;&#1072;\&#1048;&#1085;&#1074;&#1077;&#1089;&#1090;&#1080;&#1094;&#1080;&#1086;&#1085;&#1085;&#1072;&#1103;%20&#1076;&#1077;&#1103;&#1090;&#1077;&#1083;&#1100;&#1085;&#1086;&#1089;&#1090;&#1100;\&#1057;&#1072;&#1088;&#1072;&#1090;&#1086;&#1074;&#1089;&#1082;&#1080;&#1081;%20&#1073;&#1077;&#1082;&#1086;&#1085;\&#1041;&#1055;%20&#1057;&#1072;&#1088;&#1072;&#1090;&#1086;&#1074;%20&#1087;&#1086;&#1089;&#1083;&#1077;&#1076;&#1085;&#1080;&#1081;%2010.10.07\&#1058;&#1072;&#1073;&#1083;&#1080;&#1094;&#1099;&#1041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aza\&#1052;&#1055;&#1050;%20&#1044;&#1072;&#1091;&#1088;&#1089;&#1082;&#1080;&#1081;\&#1041;&#1080;&#1079;&#1085;&#1077;&#1089;-&#1087;&#1083;&#1072;&#1085;_&#1091;&#1073;&#1086;&#1081;\&#1041;-&#1087;_&#1059;&#1073;&#1086;&#1081;_200410\&#1060;&#1080;&#1085;&#1072;&#1085;&#1089;&#1086;&#1074;&#1072;&#1103;%20&#1084;&#1086;&#1076;&#1077;&#1083;&#1100;_&#1059;&#1073;&#1086;&#1081;%20&#1052;&#1055;&#1050;%20&#1044;&#1072;&#1091;&#1088;&#1089;&#1082;&#1080;&#1081;_040310%20(&#1085;&#1072;%20&#1087;&#1077;&#1095;&#1072;&#1090;&#110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&#1054;&#1058;&#1044;&#1045;&#1051;%20&#1069;&#1050;&#1054;&#1053;&#1054;&#1052;&#1048;&#1050;&#1048;%20&#1048;%20&#1041;&#1070;&#1044;&#1046;&#1045;&#1058;&#1048;&#1056;&#1054;&#1042;&#1040;&#1053;&#1048;&#1071;\&#1050;&#1072;&#1083;&#1080;&#1085;&#1086;&#1074;&#1072;\&#1054;&#1073;&#1084;&#1077;&#1085;%20-%20&#1050;&#1072;&#1083;&#1080;&#1085;&#1086;&#1074;&#1072;\&#1055;&#1083;&#1072;&#1085;%20&#1057;&#1047;%20&#1072;&#1074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ст"/>
      <sheetName val="Табл.1"/>
      <sheetName val="Табл.3"/>
      <sheetName val="Выр"/>
      <sheetName val="Табл.4"/>
      <sheetName val="Табл. 5"/>
      <sheetName val="Табл.6"/>
      <sheetName val="Табл.7"/>
      <sheetName val="Прибыль"/>
      <sheetName val="Табл. 8"/>
      <sheetName val="Табл.9"/>
      <sheetName val="Табл.10"/>
      <sheetName val="Приложение №1"/>
      <sheetName val="Табл.1МСХ"/>
      <sheetName val="Табл. 2МСХ"/>
      <sheetName val="Табл. 3МСЗ"/>
      <sheetName val="Таблица к резюме"/>
      <sheetName val="фин. пла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еализац"/>
      <sheetName val="структура"/>
      <sheetName val="Исходные данные"/>
      <sheetName val="отчет о ПиУ"/>
      <sheetName val="отчет о ДДС"/>
      <sheetName val="бюдж. эффект"/>
      <sheetName val="Показатели"/>
      <sheetName val="График и стоимость реализации"/>
      <sheetName val="План закупа"/>
      <sheetName val="баланс"/>
      <sheetName val="Субпродукты"/>
      <sheetName val="С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ранск"/>
      <sheetName val="Вареные"/>
      <sheetName val="Полукопченные"/>
      <sheetName val="Деликатесы"/>
      <sheetName val="Торбеево"/>
      <sheetName val="Саранск 2"/>
      <sheetName val="ВСЕГО по ТД"/>
      <sheetName val="Асорт"/>
      <sheetName val="7_себест."/>
      <sheetName val="4_Себ А"/>
    </sheetNames>
    <sheetDataSet>
      <sheetData sheetId="0">
        <row r="4">
          <cell r="A4" t="str">
            <v>Производственная ведомость по изготовлению колбасных изделий и копченостей №___ с 01.04.-30.04.06 г.</v>
          </cell>
          <cell r="Z4" t="str">
            <v>по Деревенски</v>
          </cell>
        </row>
        <row r="5">
          <cell r="A5" t="str">
            <v>Изготовлено стандартной продукции</v>
          </cell>
          <cell r="B5" t="str">
            <v>1. Наименование изделий</v>
          </cell>
          <cell r="D5" t="str">
            <v>Филей Коррида</v>
          </cell>
          <cell r="F5" t="str">
            <v>Балык Венский</v>
          </cell>
          <cell r="H5" t="str">
            <v>Шейка Миланская</v>
          </cell>
          <cell r="J5" t="str">
            <v>Окорок Дунайский</v>
          </cell>
          <cell r="L5" t="str">
            <v>Белорусская вар</v>
          </cell>
          <cell r="N5" t="str">
            <v>Московская вар. </v>
          </cell>
          <cell r="P5" t="str">
            <v>Закусочная вар иск/об</v>
          </cell>
          <cell r="R5" t="str">
            <v>Минская иск/об</v>
          </cell>
          <cell r="T5" t="str">
            <v>Чесночная вар.</v>
          </cell>
          <cell r="V5" t="str">
            <v>Закусочная вар нат/об</v>
          </cell>
          <cell r="X5" t="str">
            <v>Докторская по Деревенски</v>
          </cell>
          <cell r="Z5" t="str">
            <v>Любительская по Деревенски</v>
          </cell>
          <cell r="AB5" t="str">
            <v>Молочная по Деревенски</v>
          </cell>
          <cell r="AD5" t="str">
            <v>Русская по Деревенски</v>
          </cell>
          <cell r="AF5" t="str">
            <v>Чайная по Деревенски</v>
          </cell>
          <cell r="AH5" t="str">
            <v>Московская в/к в/с</v>
          </cell>
          <cell r="AJ5" t="str">
            <v>Сервелат Швейцарский</v>
          </cell>
          <cell r="AL5" t="str">
            <v>Сосиски "Русские"</v>
          </cell>
          <cell r="AN5" t="str">
            <v>Сосиски "Молочные" </v>
          </cell>
          <cell r="AP5" t="str">
            <v>Паштет "Пикантный"</v>
          </cell>
          <cell r="AR5" t="str">
            <v>Паштет "Бельгийский"</v>
          </cell>
          <cell r="AT5" t="str">
            <v>Паштет "Белый"</v>
          </cell>
          <cell r="AV5" t="str">
            <v>Паштет "Золотой"</v>
          </cell>
          <cell r="AX5" t="str">
            <v>Паштет "Из гусиной печени"</v>
          </cell>
          <cell r="AZ5" t="str">
            <v>Паштет "Луковый"</v>
          </cell>
          <cell r="BB5" t="str">
            <v>Паштет "Утка с черносливом"</v>
          </cell>
          <cell r="BD5" t="str">
            <v>Паштет "Нежный"</v>
          </cell>
          <cell r="BF5" t="str">
            <v>Ливерная "растительная" нат/об</v>
          </cell>
          <cell r="BH5" t="str">
            <v>Всего изготовлено</v>
          </cell>
          <cell r="BI5" t="str">
            <v>Цена без НДС</v>
          </cell>
          <cell r="BJ5" t="str">
            <v>Затраты без НДС</v>
          </cell>
        </row>
        <row r="6">
          <cell r="B6" t="str">
            <v>2. Кол-во, кг</v>
          </cell>
          <cell r="D6">
            <v>279</v>
          </cell>
          <cell r="F6">
            <v>284</v>
          </cell>
          <cell r="H6">
            <v>182</v>
          </cell>
          <cell r="J6">
            <v>244</v>
          </cell>
          <cell r="L6">
            <v>7342</v>
          </cell>
          <cell r="N6">
            <v>3798</v>
          </cell>
          <cell r="P6">
            <v>37516</v>
          </cell>
          <cell r="R6">
            <v>5076</v>
          </cell>
          <cell r="T6">
            <v>52378</v>
          </cell>
          <cell r="V6">
            <v>5040</v>
          </cell>
          <cell r="X6">
            <v>20391</v>
          </cell>
          <cell r="Z6">
            <v>6536</v>
          </cell>
          <cell r="AB6">
            <v>13944</v>
          </cell>
          <cell r="AD6">
            <v>8197</v>
          </cell>
          <cell r="AF6">
            <v>7293</v>
          </cell>
          <cell r="AH6">
            <v>4851</v>
          </cell>
          <cell r="AJ6">
            <v>25125</v>
          </cell>
          <cell r="AL6">
            <v>23238</v>
          </cell>
          <cell r="AN6">
            <v>74489</v>
          </cell>
          <cell r="AP6">
            <v>867</v>
          </cell>
          <cell r="AR6">
            <v>272</v>
          </cell>
          <cell r="AT6">
            <v>114</v>
          </cell>
          <cell r="AV6">
            <v>140</v>
          </cell>
          <cell r="AX6">
            <v>868</v>
          </cell>
          <cell r="AZ6">
            <v>0</v>
          </cell>
          <cell r="BB6">
            <v>223</v>
          </cell>
          <cell r="BD6">
            <v>251</v>
          </cell>
          <cell r="BF6">
            <v>24452</v>
          </cell>
          <cell r="BH6">
            <v>323390</v>
          </cell>
        </row>
        <row r="7">
          <cell r="B7" t="str">
            <v>3. Фактический выход, %</v>
          </cell>
          <cell r="D7">
            <v>0.74</v>
          </cell>
          <cell r="F7">
            <v>0.79</v>
          </cell>
          <cell r="H7">
            <v>0.74</v>
          </cell>
          <cell r="J7">
            <v>0.8</v>
          </cell>
          <cell r="L7">
            <v>1.4</v>
          </cell>
          <cell r="N7">
            <v>1.37</v>
          </cell>
          <cell r="P7">
            <v>1.4</v>
          </cell>
          <cell r="R7">
            <v>1.4</v>
          </cell>
          <cell r="T7">
            <v>1.38</v>
          </cell>
          <cell r="V7">
            <v>1.38</v>
          </cell>
          <cell r="X7">
            <v>1.27</v>
          </cell>
          <cell r="Z7">
            <v>1.27</v>
          </cell>
          <cell r="AB7">
            <v>1.27</v>
          </cell>
          <cell r="AD7">
            <v>1.26</v>
          </cell>
          <cell r="AF7">
            <v>1.3</v>
          </cell>
          <cell r="AH7">
            <v>0.61</v>
          </cell>
          <cell r="AJ7">
            <v>0.9</v>
          </cell>
          <cell r="AL7">
            <v>1.36</v>
          </cell>
          <cell r="AN7">
            <v>1.36</v>
          </cell>
          <cell r="AP7">
            <v>1.31</v>
          </cell>
          <cell r="AR7">
            <v>1.34</v>
          </cell>
          <cell r="AT7">
            <v>0.95</v>
          </cell>
          <cell r="AV7">
            <v>1.28</v>
          </cell>
          <cell r="AX7">
            <v>1.65</v>
          </cell>
          <cell r="AZ7">
            <v>1.27</v>
          </cell>
          <cell r="BB7">
            <v>1.5</v>
          </cell>
          <cell r="BD7">
            <v>1.28</v>
          </cell>
          <cell r="BF7">
            <v>1.22</v>
          </cell>
          <cell r="BH7" t="str">
            <v>Всего израсходовано сырья</v>
          </cell>
        </row>
        <row r="8">
          <cell r="B8" t="str">
            <v>4. По нормативу, %</v>
          </cell>
          <cell r="D8">
            <v>0.74</v>
          </cell>
          <cell r="F8">
            <v>0.79</v>
          </cell>
          <cell r="H8">
            <v>0.74</v>
          </cell>
          <cell r="J8">
            <v>0.8</v>
          </cell>
          <cell r="L8">
            <v>1.4</v>
          </cell>
          <cell r="N8">
            <v>1.37</v>
          </cell>
          <cell r="P8">
            <v>1.4</v>
          </cell>
          <cell r="R8">
            <v>1.4</v>
          </cell>
          <cell r="T8">
            <v>1.38</v>
          </cell>
          <cell r="V8">
            <v>1.38</v>
          </cell>
          <cell r="X8">
            <v>1.27</v>
          </cell>
          <cell r="Z8">
            <v>1.27</v>
          </cell>
          <cell r="AB8">
            <v>1.27</v>
          </cell>
          <cell r="AD8">
            <v>1.26</v>
          </cell>
          <cell r="AF8">
            <v>1.3</v>
          </cell>
          <cell r="AH8">
            <v>0.61</v>
          </cell>
          <cell r="AJ8">
            <v>0.9</v>
          </cell>
          <cell r="AL8">
            <v>1.36</v>
          </cell>
          <cell r="AN8">
            <v>1.36</v>
          </cell>
          <cell r="AP8">
            <v>1.31</v>
          </cell>
          <cell r="AR8">
            <v>1.34</v>
          </cell>
          <cell r="AT8">
            <v>0.95</v>
          </cell>
          <cell r="AV8">
            <v>1.28</v>
          </cell>
          <cell r="AX8">
            <v>1.65</v>
          </cell>
          <cell r="AZ8">
            <v>1.27</v>
          </cell>
          <cell r="BB8">
            <v>1.5</v>
          </cell>
          <cell r="BD8">
            <v>1.28</v>
          </cell>
          <cell r="BF8">
            <v>1.22</v>
          </cell>
        </row>
        <row r="9">
          <cell r="B9" t="str">
            <v>5. По нормативу, кг</v>
          </cell>
          <cell r="D9" t="e">
            <v>#REF!</v>
          </cell>
          <cell r="F9" t="e">
            <v>#REF!</v>
          </cell>
          <cell r="H9" t="e">
            <v>#REF!</v>
          </cell>
          <cell r="J9" t="e">
            <v>#REF!</v>
          </cell>
          <cell r="L9" t="e">
            <v>#REF!</v>
          </cell>
          <cell r="N9" t="e">
            <v>#REF!</v>
          </cell>
          <cell r="P9" t="e">
            <v>#REF!</v>
          </cell>
          <cell r="R9" t="e">
            <v>#REF!</v>
          </cell>
          <cell r="T9" t="e">
            <v>#REF!</v>
          </cell>
          <cell r="V9" t="e">
            <v>#REF!</v>
          </cell>
          <cell r="X9" t="e">
            <v>#REF!</v>
          </cell>
          <cell r="Z9" t="e">
            <v>#REF!</v>
          </cell>
          <cell r="AB9" t="e">
            <v>#REF!</v>
          </cell>
          <cell r="AD9" t="e">
            <v>#REF!</v>
          </cell>
          <cell r="AF9" t="e">
            <v>#REF!</v>
          </cell>
          <cell r="AH9" t="e">
            <v>#REF!</v>
          </cell>
          <cell r="AJ9" t="e">
            <v>#REF!</v>
          </cell>
          <cell r="AL9" t="e">
            <v>#REF!</v>
          </cell>
          <cell r="AN9" t="e">
            <v>#REF!</v>
          </cell>
          <cell r="AP9" t="e">
            <v>#REF!</v>
          </cell>
          <cell r="AR9" t="e">
            <v>#REF!</v>
          </cell>
          <cell r="AT9" t="e">
            <v>#REF!</v>
          </cell>
          <cell r="AV9" t="e">
            <v>#REF!</v>
          </cell>
          <cell r="AX9" t="e">
            <v>#REF!</v>
          </cell>
          <cell r="AZ9" t="e">
            <v>#REF!</v>
          </cell>
          <cell r="BB9" t="e">
            <v>#REF!</v>
          </cell>
          <cell r="BD9" t="e">
            <v>#REF!</v>
          </cell>
          <cell r="BF9" t="e">
            <v>#REF!</v>
          </cell>
        </row>
        <row r="10">
          <cell r="B10" t="str">
            <v>6. Отклонение от норматива (+,-)</v>
          </cell>
          <cell r="D10" t="e">
            <v>#REF!</v>
          </cell>
          <cell r="F10" t="e">
            <v>#REF!</v>
          </cell>
          <cell r="H10" t="e">
            <v>#REF!</v>
          </cell>
          <cell r="J10" t="e">
            <v>#REF!</v>
          </cell>
          <cell r="L10" t="e">
            <v>#REF!</v>
          </cell>
          <cell r="N10" t="e">
            <v>#REF!</v>
          </cell>
          <cell r="P10" t="e">
            <v>#REF!</v>
          </cell>
          <cell r="R10" t="e">
            <v>#REF!</v>
          </cell>
          <cell r="T10" t="e">
            <v>#REF!</v>
          </cell>
          <cell r="V10" t="e">
            <v>#REF!</v>
          </cell>
          <cell r="X10" t="e">
            <v>#REF!</v>
          </cell>
          <cell r="Z10" t="e">
            <v>#REF!</v>
          </cell>
          <cell r="AB10" t="e">
            <v>#REF!</v>
          </cell>
          <cell r="AD10" t="e">
            <v>#REF!</v>
          </cell>
          <cell r="AF10" t="e">
            <v>#REF!</v>
          </cell>
          <cell r="AH10" t="e">
            <v>#REF!</v>
          </cell>
          <cell r="AJ10" t="e">
            <v>#REF!</v>
          </cell>
          <cell r="AL10" t="e">
            <v>#REF!</v>
          </cell>
          <cell r="AN10" t="e">
            <v>#REF!</v>
          </cell>
          <cell r="AP10" t="e">
            <v>#REF!</v>
          </cell>
          <cell r="AR10" t="e">
            <v>#REF!</v>
          </cell>
          <cell r="AT10" t="e">
            <v>#REF!</v>
          </cell>
          <cell r="AV10" t="e">
            <v>#REF!</v>
          </cell>
          <cell r="AX10" t="e">
            <v>#REF!</v>
          </cell>
          <cell r="AZ10" t="e">
            <v>#REF!</v>
          </cell>
          <cell r="BB10" t="e">
            <v>#REF!</v>
          </cell>
          <cell r="BD10" t="e">
            <v>#REF!</v>
          </cell>
          <cell r="BF10" t="e">
            <v>#REF!</v>
          </cell>
        </row>
        <row r="11">
          <cell r="A11" t="str">
            <v>Движение сырья и материалов в производстве</v>
          </cell>
        </row>
        <row r="12">
          <cell r="A12" t="str">
            <v>Наменование сырья и материалов</v>
          </cell>
          <cell r="C12" t="str">
            <v>Ед. измерения</v>
          </cell>
          <cell r="E12">
            <v>155.82266645782735</v>
          </cell>
          <cell r="G12">
            <v>156.3479353328443</v>
          </cell>
          <cell r="I12">
            <v>127.64176891677504</v>
          </cell>
          <cell r="K12">
            <v>154.5447060411837</v>
          </cell>
          <cell r="M12">
            <v>39.630625074528616</v>
          </cell>
          <cell r="O12">
            <v>52.61368203745921</v>
          </cell>
          <cell r="Q12">
            <v>38.002447751711955</v>
          </cell>
          <cell r="S12">
            <v>31.995543802345274</v>
          </cell>
          <cell r="U12">
            <v>35.45923001035028</v>
          </cell>
          <cell r="W12">
            <v>36.76585534300005</v>
          </cell>
          <cell r="Y12">
            <v>53.46088289421818</v>
          </cell>
          <cell r="AA12">
            <v>49.16989672556947</v>
          </cell>
          <cell r="AC12">
            <v>50.577008910028674</v>
          </cell>
          <cell r="AE12">
            <v>49.18346297843671</v>
          </cell>
          <cell r="AG12">
            <v>41.16641765532676</v>
          </cell>
          <cell r="AI12">
            <v>136.64047845413452</v>
          </cell>
          <cell r="AK12">
            <v>74.56497059757467</v>
          </cell>
          <cell r="AM12">
            <v>46.95328651470461</v>
          </cell>
          <cell r="AO12">
            <v>45.02883958242694</v>
          </cell>
          <cell r="AQ12">
            <v>28.315983015267175</v>
          </cell>
          <cell r="AS12">
            <v>43.202789365671634</v>
          </cell>
          <cell r="AU12">
            <v>38.75466280798824</v>
          </cell>
          <cell r="AW12">
            <v>36.4922404296875</v>
          </cell>
          <cell r="AY12">
            <v>27.798968333333335</v>
          </cell>
          <cell r="BA12" t="e">
            <v>#DIV/0!</v>
          </cell>
          <cell r="BC12">
            <v>30.734745166666666</v>
          </cell>
          <cell r="BE12">
            <v>35.924826953125</v>
          </cell>
          <cell r="BG12">
            <v>15.194259278688525</v>
          </cell>
        </row>
        <row r="13">
          <cell r="D13" t="str">
            <v>по норме</v>
          </cell>
          <cell r="F13" t="str">
            <v>по норме</v>
          </cell>
          <cell r="H13" t="str">
            <v>по норме</v>
          </cell>
          <cell r="J13" t="str">
            <v>по норме</v>
          </cell>
          <cell r="L13" t="str">
            <v>по норме</v>
          </cell>
          <cell r="N13" t="str">
            <v>по норме</v>
          </cell>
          <cell r="P13" t="str">
            <v>по норме</v>
          </cell>
          <cell r="R13" t="str">
            <v>по норме</v>
          </cell>
          <cell r="T13" t="str">
            <v>по норме</v>
          </cell>
          <cell r="V13" t="str">
            <v>по норме</v>
          </cell>
          <cell r="X13" t="str">
            <v>по норме</v>
          </cell>
          <cell r="Z13" t="str">
            <v>по норме</v>
          </cell>
          <cell r="AB13" t="str">
            <v>по норме</v>
          </cell>
          <cell r="AD13" t="str">
            <v>по норме</v>
          </cell>
          <cell r="AF13" t="str">
            <v>по норме</v>
          </cell>
          <cell r="AH13" t="str">
            <v>по норме</v>
          </cell>
          <cell r="AJ13" t="str">
            <v>по норме</v>
          </cell>
          <cell r="AL13" t="str">
            <v>по норме</v>
          </cell>
          <cell r="AN13" t="str">
            <v>по норме</v>
          </cell>
          <cell r="AP13" t="str">
            <v>по норме</v>
          </cell>
          <cell r="AR13" t="str">
            <v>по норме</v>
          </cell>
          <cell r="AT13" t="str">
            <v>по норме</v>
          </cell>
          <cell r="AV13" t="str">
            <v>по норме</v>
          </cell>
          <cell r="AX13" t="str">
            <v>по норме</v>
          </cell>
          <cell r="AZ13" t="str">
            <v>по норме</v>
          </cell>
          <cell r="BB13" t="str">
            <v>по норме</v>
          </cell>
          <cell r="BD13" t="str">
            <v>по норме</v>
          </cell>
          <cell r="BF13" t="str">
            <v>по норме</v>
          </cell>
        </row>
        <row r="14">
          <cell r="D14" t="str">
            <v>на 100 кг</v>
          </cell>
          <cell r="E14" t="str">
            <v>на всю выработку</v>
          </cell>
          <cell r="F14" t="str">
            <v>на 100 кг</v>
          </cell>
          <cell r="G14" t="str">
            <v>на всю выработку</v>
          </cell>
          <cell r="H14" t="str">
            <v>на 100 кг</v>
          </cell>
          <cell r="I14" t="str">
            <v>на всю выработку</v>
          </cell>
          <cell r="J14" t="str">
            <v>на 100 кг</v>
          </cell>
          <cell r="K14" t="str">
            <v>на всю выработку</v>
          </cell>
          <cell r="L14" t="str">
            <v>на 100 кг</v>
          </cell>
          <cell r="M14" t="str">
            <v>на всю выработку</v>
          </cell>
          <cell r="N14" t="str">
            <v>на 100 кг</v>
          </cell>
          <cell r="O14" t="str">
            <v>на всю выработку</v>
          </cell>
          <cell r="P14" t="str">
            <v>на 100 кг</v>
          </cell>
          <cell r="Q14" t="str">
            <v>на всю выработку</v>
          </cell>
          <cell r="R14" t="str">
            <v>на 100 кг</v>
          </cell>
          <cell r="S14" t="str">
            <v>на всю выработку</v>
          </cell>
          <cell r="T14" t="str">
            <v>на 100 кг</v>
          </cell>
          <cell r="U14" t="str">
            <v>на всю выработку</v>
          </cell>
          <cell r="V14" t="str">
            <v>на 100 кг</v>
          </cell>
          <cell r="W14" t="str">
            <v>на всю выработку</v>
          </cell>
          <cell r="X14" t="str">
            <v>на 100 кг</v>
          </cell>
          <cell r="Y14" t="str">
            <v>на всю выработку</v>
          </cell>
          <cell r="Z14" t="str">
            <v>на 100 кг</v>
          </cell>
          <cell r="AA14" t="str">
            <v>на всю выработку</v>
          </cell>
          <cell r="AB14" t="str">
            <v>на 100 кг</v>
          </cell>
          <cell r="AC14" t="str">
            <v>на всю выработку</v>
          </cell>
          <cell r="AD14" t="str">
            <v>на 100 кг</v>
          </cell>
          <cell r="AE14" t="str">
            <v>на всю выработку</v>
          </cell>
          <cell r="AF14" t="str">
            <v>на 100 кг</v>
          </cell>
          <cell r="AG14" t="str">
            <v>на всю выработку</v>
          </cell>
          <cell r="AH14" t="str">
            <v>на 100 кг</v>
          </cell>
          <cell r="AI14" t="str">
            <v>на всю выработку</v>
          </cell>
          <cell r="AJ14" t="str">
            <v>на 100 кг</v>
          </cell>
          <cell r="AK14" t="str">
            <v>на всю выработку</v>
          </cell>
          <cell r="AL14" t="str">
            <v>на 100 кг</v>
          </cell>
          <cell r="AM14" t="str">
            <v>на всю выработку</v>
          </cell>
          <cell r="AN14" t="str">
            <v>на 100 кг</v>
          </cell>
          <cell r="AO14" t="str">
            <v>на всю выработку</v>
          </cell>
          <cell r="AP14" t="str">
            <v>на 100 кг</v>
          </cell>
          <cell r="AQ14" t="str">
            <v>на всю выработку</v>
          </cell>
          <cell r="AR14" t="str">
            <v>на 100 кг</v>
          </cell>
          <cell r="AS14" t="str">
            <v>на всю выработку</v>
          </cell>
          <cell r="AT14" t="str">
            <v>на 100 кг</v>
          </cell>
          <cell r="AU14" t="str">
            <v>на всю выработку</v>
          </cell>
          <cell r="AV14" t="str">
            <v>на 100 кг</v>
          </cell>
          <cell r="AW14" t="str">
            <v>на всю выработку</v>
          </cell>
          <cell r="AX14" t="str">
            <v>на 100 кг</v>
          </cell>
          <cell r="AY14" t="str">
            <v>на всю выработку</v>
          </cell>
          <cell r="AZ14" t="str">
            <v>на 100 кг</v>
          </cell>
          <cell r="BA14" t="str">
            <v>на всю выработку</v>
          </cell>
          <cell r="BB14" t="str">
            <v>на 100 кг</v>
          </cell>
          <cell r="BC14" t="str">
            <v>на всю выработку</v>
          </cell>
          <cell r="BD14" t="str">
            <v>на 100 кг</v>
          </cell>
          <cell r="BE14" t="str">
            <v>на всю выработку</v>
          </cell>
          <cell r="BF14" t="str">
            <v>на 100 кг</v>
          </cell>
          <cell r="BG14" t="str">
            <v>на всю выработку</v>
          </cell>
          <cell r="BH14" t="str">
            <v>Кол-во</v>
          </cell>
        </row>
        <row r="15">
          <cell r="A15">
            <v>1</v>
          </cell>
          <cell r="C15">
            <v>2</v>
          </cell>
          <cell r="D15">
            <v>35</v>
          </cell>
          <cell r="E15">
            <v>36</v>
          </cell>
          <cell r="F15">
            <v>35</v>
          </cell>
          <cell r="G15">
            <v>36</v>
          </cell>
          <cell r="H15">
            <v>35</v>
          </cell>
          <cell r="I15">
            <v>36</v>
          </cell>
          <cell r="J15">
            <v>35</v>
          </cell>
          <cell r="K15">
            <v>36</v>
          </cell>
          <cell r="L15">
            <v>7</v>
          </cell>
          <cell r="M15">
            <v>8</v>
          </cell>
          <cell r="N15">
            <v>3</v>
          </cell>
          <cell r="O15">
            <v>4</v>
          </cell>
          <cell r="P15">
            <v>11</v>
          </cell>
          <cell r="Q15">
            <v>12</v>
          </cell>
          <cell r="R15">
            <v>19</v>
          </cell>
          <cell r="S15">
            <v>20</v>
          </cell>
          <cell r="T15">
            <v>7</v>
          </cell>
          <cell r="U15">
            <v>8</v>
          </cell>
          <cell r="V15">
            <v>15</v>
          </cell>
          <cell r="W15">
            <v>16</v>
          </cell>
          <cell r="X15">
            <v>19</v>
          </cell>
          <cell r="Y15">
            <v>20</v>
          </cell>
          <cell r="Z15">
            <v>7</v>
          </cell>
          <cell r="AA15">
            <v>8</v>
          </cell>
          <cell r="AB15">
            <v>7</v>
          </cell>
          <cell r="AC15">
            <v>8</v>
          </cell>
          <cell r="AD15">
            <v>7</v>
          </cell>
          <cell r="AE15">
            <v>8</v>
          </cell>
          <cell r="AF15">
            <v>7</v>
          </cell>
          <cell r="AG15">
            <v>8</v>
          </cell>
          <cell r="AH15">
            <v>35</v>
          </cell>
          <cell r="AI15">
            <v>36</v>
          </cell>
          <cell r="AJ15">
            <v>35</v>
          </cell>
          <cell r="AK15">
            <v>36</v>
          </cell>
          <cell r="AL15">
            <v>35</v>
          </cell>
          <cell r="AM15">
            <v>36</v>
          </cell>
          <cell r="AN15">
            <v>27</v>
          </cell>
          <cell r="AO15">
            <v>28</v>
          </cell>
          <cell r="AP15">
            <v>43</v>
          </cell>
          <cell r="AQ15">
            <v>44</v>
          </cell>
          <cell r="AR15">
            <v>47</v>
          </cell>
          <cell r="AS15">
            <v>48</v>
          </cell>
          <cell r="AT15">
            <v>47</v>
          </cell>
          <cell r="AU15">
            <v>48</v>
          </cell>
          <cell r="AV15">
            <v>59</v>
          </cell>
          <cell r="AW15">
            <v>60</v>
          </cell>
          <cell r="AX15">
            <v>63</v>
          </cell>
          <cell r="AY15">
            <v>64</v>
          </cell>
          <cell r="AZ15">
            <v>63</v>
          </cell>
          <cell r="BA15">
            <v>64</v>
          </cell>
          <cell r="BB15">
            <v>63</v>
          </cell>
          <cell r="BC15">
            <v>64</v>
          </cell>
          <cell r="BD15">
            <v>63</v>
          </cell>
          <cell r="BE15">
            <v>64</v>
          </cell>
          <cell r="BF15">
            <v>103</v>
          </cell>
          <cell r="BG15">
            <v>104</v>
          </cell>
          <cell r="BH15">
            <v>239</v>
          </cell>
          <cell r="BI15">
            <v>240</v>
          </cell>
          <cell r="BJ15">
            <v>241</v>
          </cell>
        </row>
        <row r="16">
          <cell r="A16" t="str">
            <v>Основное сырье</v>
          </cell>
        </row>
        <row r="17">
          <cell r="A17" t="str">
            <v>Говядина в/с</v>
          </cell>
          <cell r="C17" t="str">
            <v>кг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  <cell r="AH17">
            <v>30</v>
          </cell>
          <cell r="AI17">
            <v>2385.7377049180327</v>
          </cell>
          <cell r="AK17">
            <v>0</v>
          </cell>
          <cell r="AM17">
            <v>0</v>
          </cell>
          <cell r="AO17">
            <v>0</v>
          </cell>
          <cell r="AQ17">
            <v>0</v>
          </cell>
          <cell r="AS17">
            <v>0</v>
          </cell>
          <cell r="AU17">
            <v>0</v>
          </cell>
          <cell r="AW17">
            <v>0</v>
          </cell>
          <cell r="AY17">
            <v>0</v>
          </cell>
          <cell r="BA17">
            <v>0</v>
          </cell>
          <cell r="BC17">
            <v>0</v>
          </cell>
          <cell r="BE17">
            <v>0</v>
          </cell>
          <cell r="BG17">
            <v>0</v>
          </cell>
          <cell r="BH17">
            <v>2385.7377049180327</v>
          </cell>
          <cell r="BI17">
            <v>111.56976569879225</v>
          </cell>
          <cell r="BJ17">
            <v>266176.1967564793</v>
          </cell>
        </row>
        <row r="18">
          <cell r="A18" t="str">
            <v>Говядина в/с собст</v>
          </cell>
          <cell r="C18" t="str">
            <v>кг</v>
          </cell>
          <cell r="D18">
            <v>100</v>
          </cell>
          <cell r="E18">
            <v>377.027027027027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  <cell r="AI18">
            <v>0</v>
          </cell>
          <cell r="AK18">
            <v>0</v>
          </cell>
          <cell r="AM18">
            <v>0</v>
          </cell>
          <cell r="AO18">
            <v>0</v>
          </cell>
          <cell r="AQ18">
            <v>0</v>
          </cell>
          <cell r="AS18">
            <v>0</v>
          </cell>
          <cell r="AU18">
            <v>0</v>
          </cell>
          <cell r="AW18">
            <v>0</v>
          </cell>
          <cell r="AY18">
            <v>0</v>
          </cell>
          <cell r="BA18">
            <v>0</v>
          </cell>
          <cell r="BC18">
            <v>0</v>
          </cell>
          <cell r="BE18">
            <v>0</v>
          </cell>
          <cell r="BG18">
            <v>0</v>
          </cell>
          <cell r="BH18">
            <v>377.027027027027</v>
          </cell>
          <cell r="BI18">
            <v>111.56976569879225</v>
          </cell>
          <cell r="BJ18">
            <v>42064.817067517615</v>
          </cell>
        </row>
        <row r="19">
          <cell r="A19" t="str">
            <v>Говядина жил 1 сорт</v>
          </cell>
          <cell r="C19" t="str">
            <v>кг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L19">
            <v>42</v>
          </cell>
          <cell r="M19">
            <v>2202.6000000000004</v>
          </cell>
          <cell r="N19">
            <v>65</v>
          </cell>
          <cell r="O19">
            <v>1801.9708029197077</v>
          </cell>
          <cell r="P19">
            <v>49</v>
          </cell>
          <cell r="Q19">
            <v>13130.6</v>
          </cell>
          <cell r="R19">
            <v>35</v>
          </cell>
          <cell r="S19">
            <v>1269</v>
          </cell>
          <cell r="T19">
            <v>35</v>
          </cell>
          <cell r="U19">
            <v>13284.275362318842</v>
          </cell>
          <cell r="V19">
            <v>42</v>
          </cell>
          <cell r="W19">
            <v>1533.913043478261</v>
          </cell>
          <cell r="X19">
            <v>40</v>
          </cell>
          <cell r="Y19">
            <v>6422.36220472441</v>
          </cell>
          <cell r="Z19">
            <v>40</v>
          </cell>
          <cell r="AA19">
            <v>2058.5826771653547</v>
          </cell>
          <cell r="AB19">
            <v>40</v>
          </cell>
          <cell r="AC19">
            <v>4391.811023622047</v>
          </cell>
          <cell r="AD19">
            <v>40</v>
          </cell>
          <cell r="AE19">
            <v>2602.222222222222</v>
          </cell>
          <cell r="AG19">
            <v>0</v>
          </cell>
          <cell r="AH19">
            <v>29</v>
          </cell>
          <cell r="AI19">
            <v>2306.2131147540986</v>
          </cell>
          <cell r="AJ19">
            <v>48</v>
          </cell>
          <cell r="AK19">
            <v>13400</v>
          </cell>
          <cell r="AL19">
            <v>44</v>
          </cell>
          <cell r="AM19">
            <v>7518.176470588235</v>
          </cell>
          <cell r="AN19">
            <v>39</v>
          </cell>
          <cell r="AO19">
            <v>21360.816176470587</v>
          </cell>
          <cell r="AQ19">
            <v>0</v>
          </cell>
          <cell r="AS19">
            <v>0</v>
          </cell>
          <cell r="AU19">
            <v>0</v>
          </cell>
          <cell r="AW19">
            <v>0</v>
          </cell>
          <cell r="AY19">
            <v>0</v>
          </cell>
          <cell r="BA19">
            <v>0</v>
          </cell>
          <cell r="BC19">
            <v>0</v>
          </cell>
          <cell r="BE19">
            <v>0</v>
          </cell>
          <cell r="BG19">
            <v>0</v>
          </cell>
          <cell r="BH19">
            <v>93282.54309826376</v>
          </cell>
          <cell r="BI19">
            <v>93.05379655795252</v>
          </cell>
          <cell r="BJ19">
            <v>8680294.787874274</v>
          </cell>
        </row>
        <row r="20">
          <cell r="A20" t="str">
            <v>Говядина жил 2 сорт </v>
          </cell>
          <cell r="C20" t="str">
            <v>кг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F20">
            <v>35</v>
          </cell>
          <cell r="AG20">
            <v>1963.5</v>
          </cell>
          <cell r="AI20">
            <v>0</v>
          </cell>
          <cell r="AK20">
            <v>0</v>
          </cell>
          <cell r="AM20">
            <v>0</v>
          </cell>
          <cell r="AO20">
            <v>0</v>
          </cell>
          <cell r="AQ20">
            <v>0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A20">
            <v>0</v>
          </cell>
          <cell r="BC20">
            <v>0</v>
          </cell>
          <cell r="BE20">
            <v>0</v>
          </cell>
          <cell r="BG20">
            <v>0</v>
          </cell>
          <cell r="BH20">
            <v>1963.5</v>
          </cell>
          <cell r="BI20">
            <v>88.3120720054994</v>
          </cell>
          <cell r="BJ20">
            <v>173400.75338279808</v>
          </cell>
        </row>
        <row r="21">
          <cell r="A21" t="str">
            <v>Свинина жил н/ж собств.</v>
          </cell>
          <cell r="C21" t="str">
            <v>кг</v>
          </cell>
          <cell r="E21">
            <v>0</v>
          </cell>
          <cell r="F21">
            <v>100</v>
          </cell>
          <cell r="G21">
            <v>359.493670886076</v>
          </cell>
          <cell r="I21">
            <v>0</v>
          </cell>
          <cell r="J21">
            <v>100</v>
          </cell>
          <cell r="K21">
            <v>305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  <cell r="AE21">
            <v>0</v>
          </cell>
          <cell r="AG21">
            <v>0</v>
          </cell>
          <cell r="AI21">
            <v>0</v>
          </cell>
          <cell r="AK21">
            <v>0</v>
          </cell>
          <cell r="AM21">
            <v>0</v>
          </cell>
          <cell r="AO21">
            <v>0</v>
          </cell>
          <cell r="AQ21">
            <v>0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A21">
            <v>0</v>
          </cell>
          <cell r="BC21">
            <v>0</v>
          </cell>
          <cell r="BE21">
            <v>0</v>
          </cell>
          <cell r="BG21">
            <v>0</v>
          </cell>
          <cell r="BH21">
            <v>664.493670886076</v>
          </cell>
          <cell r="BI21">
            <v>119.75753383294695</v>
          </cell>
          <cell r="BJ21">
            <v>79578.12327291835</v>
          </cell>
        </row>
        <row r="22">
          <cell r="A22" t="str">
            <v>Свинина жил п/ж собств.</v>
          </cell>
          <cell r="C22" t="str">
            <v>кг</v>
          </cell>
          <cell r="E22">
            <v>0</v>
          </cell>
          <cell r="G22">
            <v>0</v>
          </cell>
          <cell r="H22">
            <v>100</v>
          </cell>
          <cell r="I22">
            <v>245.94594594594594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X22">
            <v>15</v>
          </cell>
          <cell r="Y22">
            <v>2408.3858267716532</v>
          </cell>
          <cell r="AA22">
            <v>0</v>
          </cell>
          <cell r="AB22">
            <v>10</v>
          </cell>
          <cell r="AC22">
            <v>1097.9527559055118</v>
          </cell>
          <cell r="AE22">
            <v>0</v>
          </cell>
          <cell r="AG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Q22">
            <v>0</v>
          </cell>
          <cell r="AS22">
            <v>0</v>
          </cell>
          <cell r="AU22">
            <v>0</v>
          </cell>
          <cell r="AW22">
            <v>0</v>
          </cell>
          <cell r="AY22">
            <v>0</v>
          </cell>
          <cell r="BA22">
            <v>0</v>
          </cell>
          <cell r="BC22">
            <v>0</v>
          </cell>
          <cell r="BE22">
            <v>0</v>
          </cell>
          <cell r="BG22">
            <v>0</v>
          </cell>
          <cell r="BH22">
            <v>3752.284528623111</v>
          </cell>
          <cell r="BI22">
            <v>90.68491919841354</v>
          </cell>
          <cell r="BJ22">
            <v>340275.61928764405</v>
          </cell>
        </row>
        <row r="23">
          <cell r="A23" t="str">
            <v>Свинина жил жир собств.</v>
          </cell>
          <cell r="C23" t="str">
            <v>кг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8</v>
          </cell>
          <cell r="Y23">
            <v>1284.4724409448818</v>
          </cell>
          <cell r="Z23">
            <v>8</v>
          </cell>
          <cell r="AA23">
            <v>411.7165354330709</v>
          </cell>
          <cell r="AB23">
            <v>8</v>
          </cell>
          <cell r="AC23">
            <v>878.3622047244094</v>
          </cell>
          <cell r="AD23">
            <v>12</v>
          </cell>
          <cell r="AE23">
            <v>780.6666666666667</v>
          </cell>
          <cell r="AG23">
            <v>0</v>
          </cell>
          <cell r="AI23">
            <v>0</v>
          </cell>
          <cell r="AK23">
            <v>0</v>
          </cell>
          <cell r="AL23">
            <v>28</v>
          </cell>
          <cell r="AM23">
            <v>4784.2941176470595</v>
          </cell>
          <cell r="AN23">
            <v>28</v>
          </cell>
          <cell r="AO23">
            <v>15335.970588235294</v>
          </cell>
          <cell r="AQ23">
            <v>0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A23">
            <v>0</v>
          </cell>
          <cell r="BC23">
            <v>0</v>
          </cell>
          <cell r="BE23">
            <v>0</v>
          </cell>
          <cell r="BG23">
            <v>0</v>
          </cell>
          <cell r="BH23">
            <v>23475.48255365138</v>
          </cell>
          <cell r="BI23">
            <v>55.49221278392557</v>
          </cell>
          <cell r="BJ23">
            <v>1302706.473072555</v>
          </cell>
        </row>
        <row r="24">
          <cell r="A24" t="str">
            <v>Свинина жил жир.собств. бланш</v>
          </cell>
          <cell r="C24" t="str">
            <v>кг</v>
          </cell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Q24">
            <v>0</v>
          </cell>
          <cell r="AS24">
            <v>0</v>
          </cell>
          <cell r="AT24">
            <v>15</v>
          </cell>
          <cell r="AU24">
            <v>18</v>
          </cell>
          <cell r="AW24">
            <v>0</v>
          </cell>
          <cell r="AY24">
            <v>0</v>
          </cell>
          <cell r="BA24">
            <v>0</v>
          </cell>
          <cell r="BC24">
            <v>0</v>
          </cell>
          <cell r="BE24">
            <v>0</v>
          </cell>
          <cell r="BG24">
            <v>0</v>
          </cell>
          <cell r="BH24">
            <v>18</v>
          </cell>
          <cell r="BI24">
            <v>55.49221278392557</v>
          </cell>
          <cell r="BJ24">
            <v>998.8598301106601</v>
          </cell>
        </row>
        <row r="25">
          <cell r="A25" t="str">
            <v>Шпик хребтовый </v>
          </cell>
          <cell r="C25" t="str">
            <v>кг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  <cell r="W25">
            <v>0</v>
          </cell>
          <cell r="Y25">
            <v>0</v>
          </cell>
          <cell r="Z25">
            <v>25</v>
          </cell>
          <cell r="AA25">
            <v>1286.6141732283465</v>
          </cell>
          <cell r="AC25">
            <v>0</v>
          </cell>
          <cell r="AD25">
            <v>25</v>
          </cell>
          <cell r="AE25">
            <v>1626.3888888888891</v>
          </cell>
          <cell r="AG25">
            <v>0</v>
          </cell>
          <cell r="AI25">
            <v>0</v>
          </cell>
          <cell r="AK25">
            <v>0</v>
          </cell>
          <cell r="AM25">
            <v>0</v>
          </cell>
          <cell r="AO25">
            <v>0</v>
          </cell>
          <cell r="AQ25">
            <v>0</v>
          </cell>
          <cell r="AS25">
            <v>0</v>
          </cell>
          <cell r="AU25">
            <v>0</v>
          </cell>
          <cell r="AW25">
            <v>0</v>
          </cell>
          <cell r="AY25">
            <v>0</v>
          </cell>
          <cell r="BA25">
            <v>0</v>
          </cell>
          <cell r="BC25">
            <v>0</v>
          </cell>
          <cell r="BE25">
            <v>0</v>
          </cell>
          <cell r="BG25">
            <v>0</v>
          </cell>
          <cell r="BH25">
            <v>2913.0030621172355</v>
          </cell>
          <cell r="BI25">
            <v>45.42062978231266</v>
          </cell>
          <cell r="BJ25">
            <v>132310.43363917008</v>
          </cell>
        </row>
        <row r="26">
          <cell r="A26" t="str">
            <v>Шпик хребтовый собств.</v>
          </cell>
          <cell r="C26" t="str">
            <v>кг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G26">
            <v>0</v>
          </cell>
          <cell r="AH26">
            <v>25</v>
          </cell>
          <cell r="AI26">
            <v>1988.1147540983607</v>
          </cell>
          <cell r="AK26">
            <v>0</v>
          </cell>
          <cell r="AM26">
            <v>0</v>
          </cell>
          <cell r="AO26">
            <v>0</v>
          </cell>
          <cell r="AQ26">
            <v>0</v>
          </cell>
          <cell r="AS26">
            <v>0</v>
          </cell>
          <cell r="AU26">
            <v>0</v>
          </cell>
          <cell r="AW26">
            <v>0</v>
          </cell>
          <cell r="AY26">
            <v>0</v>
          </cell>
          <cell r="BA26">
            <v>0</v>
          </cell>
          <cell r="BC26">
            <v>0</v>
          </cell>
          <cell r="BE26">
            <v>0</v>
          </cell>
          <cell r="BG26">
            <v>0</v>
          </cell>
          <cell r="BH26">
            <v>1988.1147540983607</v>
          </cell>
          <cell r="BI26">
            <v>45.42062978231266</v>
          </cell>
          <cell r="BJ26">
            <v>90301.42421065521</v>
          </cell>
        </row>
        <row r="27">
          <cell r="A27" t="str">
            <v>Шпик боковой колбасный</v>
          </cell>
          <cell r="C27" t="str">
            <v>кг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0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  <cell r="AI27">
            <v>0</v>
          </cell>
          <cell r="AJ27">
            <v>38</v>
          </cell>
          <cell r="AK27">
            <v>10608.333333333332</v>
          </cell>
          <cell r="AM27">
            <v>0</v>
          </cell>
          <cell r="AO27">
            <v>0</v>
          </cell>
          <cell r="AQ27">
            <v>0</v>
          </cell>
          <cell r="AS27">
            <v>0</v>
          </cell>
          <cell r="AU27">
            <v>0</v>
          </cell>
          <cell r="AW27">
            <v>0</v>
          </cell>
          <cell r="AY27">
            <v>0</v>
          </cell>
          <cell r="BA27">
            <v>0</v>
          </cell>
          <cell r="BC27">
            <v>0</v>
          </cell>
          <cell r="BE27">
            <v>0</v>
          </cell>
          <cell r="BG27">
            <v>0</v>
          </cell>
          <cell r="BH27">
            <v>10608.333333333332</v>
          </cell>
          <cell r="BI27">
            <v>37.09</v>
          </cell>
          <cell r="BJ27">
            <v>393463.0833333333</v>
          </cell>
        </row>
        <row r="28">
          <cell r="A28" t="str">
            <v>Шпик боковой</v>
          </cell>
          <cell r="C28" t="str">
            <v>кг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L28">
            <v>15</v>
          </cell>
          <cell r="M28">
            <v>786.6428571428572</v>
          </cell>
          <cell r="N28">
            <v>15</v>
          </cell>
          <cell r="O28">
            <v>415.83941605839414</v>
          </cell>
          <cell r="Q28">
            <v>0</v>
          </cell>
          <cell r="R28">
            <v>5</v>
          </cell>
          <cell r="S28">
            <v>181.28571428571428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F28">
            <v>20</v>
          </cell>
          <cell r="AG28">
            <v>1122</v>
          </cell>
          <cell r="AI28">
            <v>0</v>
          </cell>
          <cell r="AK28">
            <v>0</v>
          </cell>
          <cell r="AM28">
            <v>0</v>
          </cell>
          <cell r="AO28">
            <v>0</v>
          </cell>
          <cell r="AQ28">
            <v>0</v>
          </cell>
          <cell r="AS28">
            <v>0</v>
          </cell>
          <cell r="AU28">
            <v>0</v>
          </cell>
          <cell r="AW28">
            <v>0</v>
          </cell>
          <cell r="AY28">
            <v>0</v>
          </cell>
          <cell r="BA28">
            <v>0</v>
          </cell>
          <cell r="BC28">
            <v>0</v>
          </cell>
          <cell r="BE28">
            <v>0</v>
          </cell>
          <cell r="BG28">
            <v>0</v>
          </cell>
          <cell r="BH28">
            <v>2505.7679874869655</v>
          </cell>
          <cell r="BI28">
            <v>37.09</v>
          </cell>
          <cell r="BJ28">
            <v>92938.93465589156</v>
          </cell>
        </row>
        <row r="29">
          <cell r="A29" t="str">
            <v>Шпик боковой бланшир.</v>
          </cell>
          <cell r="C29" t="str">
            <v>кг</v>
          </cell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  <cell r="W29">
            <v>0</v>
          </cell>
          <cell r="Y29">
            <v>0</v>
          </cell>
          <cell r="AA29">
            <v>0</v>
          </cell>
          <cell r="AC29">
            <v>0</v>
          </cell>
          <cell r="AE29">
            <v>0</v>
          </cell>
          <cell r="AG29">
            <v>0</v>
          </cell>
          <cell r="AI29">
            <v>0</v>
          </cell>
          <cell r="AK29">
            <v>0</v>
          </cell>
          <cell r="AM29">
            <v>0</v>
          </cell>
          <cell r="AO29">
            <v>0</v>
          </cell>
          <cell r="AP29">
            <v>32</v>
          </cell>
          <cell r="AQ29">
            <v>211.78625954198472</v>
          </cell>
          <cell r="AR29">
            <v>55</v>
          </cell>
          <cell r="AS29">
            <v>111.64179104477611</v>
          </cell>
          <cell r="AU29">
            <v>0</v>
          </cell>
          <cell r="AW29">
            <v>0</v>
          </cell>
          <cell r="AY29">
            <v>0</v>
          </cell>
          <cell r="BA29">
            <v>0</v>
          </cell>
          <cell r="BC29">
            <v>0</v>
          </cell>
          <cell r="BE29">
            <v>0</v>
          </cell>
          <cell r="BG29">
            <v>0</v>
          </cell>
          <cell r="BH29">
            <v>323.42805058676083</v>
          </cell>
          <cell r="BI29">
            <v>37.02</v>
          </cell>
          <cell r="BJ29">
            <v>11973.306432721887</v>
          </cell>
        </row>
        <row r="30">
          <cell r="A30" t="str">
            <v>Обрезь свиная</v>
          </cell>
          <cell r="C30" t="str">
            <v>кг</v>
          </cell>
          <cell r="E30">
            <v>0</v>
          </cell>
          <cell r="G30">
            <v>0</v>
          </cell>
          <cell r="I30">
            <v>0</v>
          </cell>
          <cell r="K30">
            <v>0</v>
          </cell>
          <cell r="L30">
            <v>10</v>
          </cell>
          <cell r="M30">
            <v>524.4285714285714</v>
          </cell>
          <cell r="O30">
            <v>0</v>
          </cell>
          <cell r="Q30">
            <v>0</v>
          </cell>
          <cell r="S30">
            <v>0</v>
          </cell>
          <cell r="T30">
            <v>15</v>
          </cell>
          <cell r="U30">
            <v>5693.260869565219</v>
          </cell>
          <cell r="W30">
            <v>0</v>
          </cell>
          <cell r="Y30">
            <v>0</v>
          </cell>
          <cell r="AA30">
            <v>0</v>
          </cell>
          <cell r="AC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M30">
            <v>0</v>
          </cell>
          <cell r="AO30">
            <v>0</v>
          </cell>
          <cell r="AQ30">
            <v>0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A30">
            <v>0</v>
          </cell>
          <cell r="BC30">
            <v>0</v>
          </cell>
          <cell r="BE30">
            <v>0</v>
          </cell>
          <cell r="BG30">
            <v>0</v>
          </cell>
          <cell r="BH30">
            <v>6217.68944099379</v>
          </cell>
          <cell r="BI30">
            <v>37.92</v>
          </cell>
          <cell r="BJ30">
            <v>235774.78360248453</v>
          </cell>
        </row>
        <row r="31">
          <cell r="A31" t="str">
            <v>Обрезь свиная бланширов.</v>
          </cell>
          <cell r="C31" t="str">
            <v>кг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0</v>
          </cell>
          <cell r="AM31">
            <v>0</v>
          </cell>
          <cell r="AO31">
            <v>0</v>
          </cell>
          <cell r="AQ31">
            <v>0</v>
          </cell>
          <cell r="AS31">
            <v>0</v>
          </cell>
          <cell r="AU31">
            <v>0</v>
          </cell>
          <cell r="AV31">
            <v>38</v>
          </cell>
          <cell r="AW31">
            <v>41.5625</v>
          </cell>
          <cell r="AX31">
            <v>28</v>
          </cell>
          <cell r="AY31">
            <v>147.2969696969697</v>
          </cell>
          <cell r="AZ31">
            <v>42</v>
          </cell>
          <cell r="BA31">
            <v>0</v>
          </cell>
          <cell r="BB31">
            <v>45</v>
          </cell>
          <cell r="BC31">
            <v>66.9</v>
          </cell>
          <cell r="BD31">
            <v>52</v>
          </cell>
          <cell r="BE31">
            <v>101.96875</v>
          </cell>
          <cell r="BG31">
            <v>0</v>
          </cell>
          <cell r="BH31">
            <v>357.72821969696975</v>
          </cell>
          <cell r="BI31">
            <v>41.73</v>
          </cell>
          <cell r="BJ31">
            <v>14927.998607954547</v>
          </cell>
        </row>
        <row r="32">
          <cell r="A32" t="str">
            <v>Шкурка свиная вареная</v>
          </cell>
          <cell r="C32" t="str">
            <v>кг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0</v>
          </cell>
          <cell r="AM32">
            <v>0</v>
          </cell>
          <cell r="AO32">
            <v>0</v>
          </cell>
          <cell r="AP32">
            <v>22</v>
          </cell>
          <cell r="AQ32">
            <v>145.6030534351145</v>
          </cell>
          <cell r="AS32">
            <v>0</v>
          </cell>
          <cell r="AT32">
            <v>17</v>
          </cell>
          <cell r="AU32">
            <v>20.4</v>
          </cell>
          <cell r="AV32">
            <v>12</v>
          </cell>
          <cell r="AW32">
            <v>13.125</v>
          </cell>
          <cell r="AX32">
            <v>20</v>
          </cell>
          <cell r="AY32">
            <v>105.21212121212122</v>
          </cell>
          <cell r="AZ32">
            <v>14</v>
          </cell>
          <cell r="BA32">
            <v>0</v>
          </cell>
          <cell r="BB32">
            <v>10</v>
          </cell>
          <cell r="BC32">
            <v>14.866666666666665</v>
          </cell>
          <cell r="BD32">
            <v>20</v>
          </cell>
          <cell r="BE32">
            <v>39.21875</v>
          </cell>
          <cell r="BG32">
            <v>0</v>
          </cell>
          <cell r="BH32">
            <v>338.4255913139024</v>
          </cell>
          <cell r="BI32">
            <v>20.49</v>
          </cell>
          <cell r="BJ32">
            <v>6934.340366021859</v>
          </cell>
        </row>
        <row r="33">
          <cell r="A33" t="str">
            <v>Печень свиная </v>
          </cell>
          <cell r="C33" t="str">
            <v>кг</v>
          </cell>
          <cell r="E33">
            <v>0</v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Y33">
            <v>0</v>
          </cell>
          <cell r="AA33">
            <v>0</v>
          </cell>
          <cell r="AC33">
            <v>0</v>
          </cell>
          <cell r="AE33">
            <v>0</v>
          </cell>
          <cell r="AG33">
            <v>0</v>
          </cell>
          <cell r="AI33">
            <v>0</v>
          </cell>
          <cell r="AK33">
            <v>0</v>
          </cell>
          <cell r="AM33">
            <v>0</v>
          </cell>
          <cell r="AO33">
            <v>0</v>
          </cell>
          <cell r="AP33">
            <v>20</v>
          </cell>
          <cell r="AQ33">
            <v>132.36641221374046</v>
          </cell>
          <cell r="AS33">
            <v>0</v>
          </cell>
          <cell r="AT33">
            <v>15</v>
          </cell>
          <cell r="AU33">
            <v>18</v>
          </cell>
          <cell r="AV33">
            <v>35</v>
          </cell>
          <cell r="AW33">
            <v>38.28125</v>
          </cell>
          <cell r="AX33">
            <v>20</v>
          </cell>
          <cell r="AY33">
            <v>105.21212121212122</v>
          </cell>
          <cell r="AZ33">
            <v>38</v>
          </cell>
          <cell r="BA33">
            <v>0</v>
          </cell>
          <cell r="BB33">
            <v>20</v>
          </cell>
          <cell r="BC33">
            <v>29.73333333333333</v>
          </cell>
          <cell r="BD33">
            <v>25</v>
          </cell>
          <cell r="BE33">
            <v>49.0234375</v>
          </cell>
          <cell r="BG33">
            <v>0</v>
          </cell>
          <cell r="BH33">
            <v>372.616554259195</v>
          </cell>
          <cell r="BI33">
            <v>30</v>
          </cell>
          <cell r="BJ33">
            <v>11178.49662777585</v>
          </cell>
        </row>
        <row r="34">
          <cell r="A34" t="str">
            <v>Печень говяжья </v>
          </cell>
          <cell r="C34" t="str">
            <v>кг</v>
          </cell>
          <cell r="E34">
            <v>0</v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  <cell r="AI34">
            <v>0</v>
          </cell>
          <cell r="AK34">
            <v>0</v>
          </cell>
          <cell r="AM34">
            <v>0</v>
          </cell>
          <cell r="AO34">
            <v>0</v>
          </cell>
          <cell r="AQ34">
            <v>0</v>
          </cell>
          <cell r="AR34">
            <v>42</v>
          </cell>
          <cell r="AS34">
            <v>85.25373134328358</v>
          </cell>
          <cell r="AU34">
            <v>0</v>
          </cell>
          <cell r="AW34">
            <v>0</v>
          </cell>
          <cell r="AY34">
            <v>0</v>
          </cell>
          <cell r="BA34">
            <v>0</v>
          </cell>
          <cell r="BC34">
            <v>0</v>
          </cell>
          <cell r="BE34">
            <v>0</v>
          </cell>
          <cell r="BG34">
            <v>0</v>
          </cell>
          <cell r="BH34">
            <v>85.25373134328358</v>
          </cell>
          <cell r="BI34">
            <v>52</v>
          </cell>
          <cell r="BJ34">
            <v>4433.194029850746</v>
          </cell>
        </row>
        <row r="35">
          <cell r="A35" t="str">
            <v>МСЧ вареная</v>
          </cell>
          <cell r="C35" t="str">
            <v>кг</v>
          </cell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  <cell r="W35">
            <v>0</v>
          </cell>
          <cell r="Y35">
            <v>0</v>
          </cell>
          <cell r="AA35">
            <v>0</v>
          </cell>
          <cell r="AC35">
            <v>0</v>
          </cell>
          <cell r="AE35">
            <v>0</v>
          </cell>
          <cell r="AG35">
            <v>0</v>
          </cell>
          <cell r="AI35">
            <v>0</v>
          </cell>
          <cell r="AK35">
            <v>0</v>
          </cell>
          <cell r="AM35">
            <v>0</v>
          </cell>
          <cell r="AO35">
            <v>0</v>
          </cell>
          <cell r="AP35">
            <v>22</v>
          </cell>
          <cell r="AQ35">
            <v>145.6030534351145</v>
          </cell>
          <cell r="AS35">
            <v>0</v>
          </cell>
          <cell r="AU35">
            <v>0</v>
          </cell>
          <cell r="AW35">
            <v>0</v>
          </cell>
          <cell r="AY35">
            <v>0</v>
          </cell>
          <cell r="BA35">
            <v>0</v>
          </cell>
          <cell r="BC35">
            <v>0</v>
          </cell>
          <cell r="BE35">
            <v>0</v>
          </cell>
          <cell r="BG35">
            <v>0</v>
          </cell>
          <cell r="BH35">
            <v>145.6030534351145</v>
          </cell>
          <cell r="BI35">
            <v>10.39</v>
          </cell>
          <cell r="BJ35">
            <v>1512.8157251908399</v>
          </cell>
        </row>
        <row r="36">
          <cell r="A36" t="str">
            <v>Субпродукты 2 кат (вареные)</v>
          </cell>
          <cell r="C36" t="str">
            <v>кг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  <cell r="AI36">
            <v>0</v>
          </cell>
          <cell r="AK36">
            <v>0</v>
          </cell>
          <cell r="AM36">
            <v>0</v>
          </cell>
          <cell r="AO36">
            <v>0</v>
          </cell>
          <cell r="AQ36">
            <v>0</v>
          </cell>
          <cell r="AS36">
            <v>0</v>
          </cell>
          <cell r="AU36">
            <v>0</v>
          </cell>
          <cell r="AW36">
            <v>0</v>
          </cell>
          <cell r="AY36">
            <v>0</v>
          </cell>
          <cell r="BA36">
            <v>0</v>
          </cell>
          <cell r="BC36">
            <v>0</v>
          </cell>
          <cell r="BE36">
            <v>0</v>
          </cell>
          <cell r="BF36">
            <v>60</v>
          </cell>
          <cell r="BG36">
            <v>12025.573770491805</v>
          </cell>
          <cell r="BH36">
            <v>12025.573770491805</v>
          </cell>
          <cell r="BI36">
            <v>22</v>
          </cell>
          <cell r="BJ36">
            <v>264562.6229508197</v>
          </cell>
        </row>
        <row r="37">
          <cell r="A37" t="str">
            <v>Головы свиные обваленые вареные</v>
          </cell>
          <cell r="C37" t="str">
            <v>кг</v>
          </cell>
          <cell r="E37">
            <v>0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  <cell r="W37">
            <v>0</v>
          </cell>
          <cell r="Y37">
            <v>0</v>
          </cell>
          <cell r="AA37">
            <v>0</v>
          </cell>
          <cell r="AC37">
            <v>0</v>
          </cell>
          <cell r="AE37">
            <v>0</v>
          </cell>
          <cell r="AG37">
            <v>0</v>
          </cell>
          <cell r="AI37">
            <v>0</v>
          </cell>
          <cell r="AK37">
            <v>0</v>
          </cell>
          <cell r="AM37">
            <v>0</v>
          </cell>
          <cell r="AO37">
            <v>0</v>
          </cell>
          <cell r="AQ37">
            <v>0</v>
          </cell>
          <cell r="AS37">
            <v>0</v>
          </cell>
          <cell r="AU37">
            <v>0</v>
          </cell>
          <cell r="AW37">
            <v>0</v>
          </cell>
          <cell r="AY37">
            <v>0</v>
          </cell>
          <cell r="BA37">
            <v>0</v>
          </cell>
          <cell r="BB37">
            <v>15</v>
          </cell>
          <cell r="BC37">
            <v>22.3</v>
          </cell>
          <cell r="BE37">
            <v>0</v>
          </cell>
          <cell r="BG37">
            <v>0</v>
          </cell>
          <cell r="BH37">
            <v>22.3</v>
          </cell>
          <cell r="BI37">
            <v>20.42</v>
          </cell>
          <cell r="BJ37">
            <v>455.36600000000004</v>
          </cell>
        </row>
        <row r="38">
          <cell r="A38" t="str">
            <v>Вымя вареное</v>
          </cell>
          <cell r="C38" t="str">
            <v>кг</v>
          </cell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Y38">
            <v>0</v>
          </cell>
          <cell r="AA38">
            <v>0</v>
          </cell>
          <cell r="AC38">
            <v>0</v>
          </cell>
          <cell r="AE38">
            <v>0</v>
          </cell>
          <cell r="AG38">
            <v>0</v>
          </cell>
          <cell r="AI38">
            <v>0</v>
          </cell>
          <cell r="AK38">
            <v>0</v>
          </cell>
          <cell r="AM38">
            <v>0</v>
          </cell>
          <cell r="AO38">
            <v>0</v>
          </cell>
          <cell r="AQ38">
            <v>0</v>
          </cell>
          <cell r="AS38">
            <v>0</v>
          </cell>
          <cell r="AU38">
            <v>0</v>
          </cell>
          <cell r="AV38">
            <v>5</v>
          </cell>
          <cell r="AW38">
            <v>5.46875</v>
          </cell>
          <cell r="AX38">
            <v>5</v>
          </cell>
          <cell r="AY38">
            <v>26.303030303030305</v>
          </cell>
          <cell r="BA38">
            <v>0</v>
          </cell>
          <cell r="BC38">
            <v>0</v>
          </cell>
          <cell r="BE38">
            <v>0</v>
          </cell>
          <cell r="BG38">
            <v>0</v>
          </cell>
          <cell r="BH38">
            <v>31.771780303030305</v>
          </cell>
          <cell r="BI38">
            <v>23.17</v>
          </cell>
          <cell r="BJ38">
            <v>736.1521496212122</v>
          </cell>
        </row>
        <row r="39">
          <cell r="A39" t="str">
            <v> Сердце  св. вареное</v>
          </cell>
          <cell r="C39" t="str">
            <v>кг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  <cell r="W39">
            <v>0</v>
          </cell>
          <cell r="Y39">
            <v>0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  <cell r="AI39">
            <v>0</v>
          </cell>
          <cell r="AK39">
            <v>0</v>
          </cell>
          <cell r="AM39">
            <v>0</v>
          </cell>
          <cell r="AO39">
            <v>0</v>
          </cell>
          <cell r="AQ39">
            <v>0</v>
          </cell>
          <cell r="AS39">
            <v>0</v>
          </cell>
          <cell r="AU39">
            <v>0</v>
          </cell>
          <cell r="AV39">
            <v>5</v>
          </cell>
          <cell r="AW39">
            <v>5.46875</v>
          </cell>
          <cell r="AX39">
            <v>5</v>
          </cell>
          <cell r="AY39">
            <v>26.303030303030305</v>
          </cell>
          <cell r="BA39">
            <v>0</v>
          </cell>
          <cell r="BC39">
            <v>0</v>
          </cell>
          <cell r="BE39">
            <v>0</v>
          </cell>
          <cell r="BG39">
            <v>0</v>
          </cell>
          <cell r="BH39">
            <v>31.771780303030305</v>
          </cell>
          <cell r="BI39">
            <v>60</v>
          </cell>
          <cell r="BJ39">
            <v>1906.3068181818182</v>
          </cell>
        </row>
        <row r="40">
          <cell r="A40" t="str">
            <v> Сердце  гов. Бланширов.</v>
          </cell>
          <cell r="C40" t="str">
            <v>кг</v>
          </cell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  <cell r="W40">
            <v>0</v>
          </cell>
          <cell r="Y40">
            <v>0</v>
          </cell>
          <cell r="AA40">
            <v>0</v>
          </cell>
          <cell r="AC40">
            <v>0</v>
          </cell>
          <cell r="AE40">
            <v>0</v>
          </cell>
          <cell r="AG40">
            <v>0</v>
          </cell>
          <cell r="AI40">
            <v>0</v>
          </cell>
          <cell r="AK40">
            <v>0</v>
          </cell>
          <cell r="AM40">
            <v>0</v>
          </cell>
          <cell r="AO40">
            <v>0</v>
          </cell>
          <cell r="AQ40">
            <v>0</v>
          </cell>
          <cell r="AS40">
            <v>0</v>
          </cell>
          <cell r="AT40">
            <v>15</v>
          </cell>
          <cell r="AU40">
            <v>18</v>
          </cell>
          <cell r="AW40">
            <v>0</v>
          </cell>
          <cell r="AY40">
            <v>0</v>
          </cell>
          <cell r="BA40">
            <v>0</v>
          </cell>
          <cell r="BC40">
            <v>0</v>
          </cell>
          <cell r="BE40">
            <v>0</v>
          </cell>
          <cell r="BG40">
            <v>0</v>
          </cell>
          <cell r="BH40">
            <v>18</v>
          </cell>
          <cell r="BI40">
            <v>59.57</v>
          </cell>
          <cell r="BJ40">
            <v>1072.26</v>
          </cell>
        </row>
        <row r="41">
          <cell r="A41" t="str">
            <v>Жир-сырец свиной</v>
          </cell>
          <cell r="C41" t="str">
            <v>кг</v>
          </cell>
          <cell r="E41">
            <v>0</v>
          </cell>
          <cell r="G41">
            <v>0</v>
          </cell>
          <cell r="I41">
            <v>0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Y41">
            <v>0</v>
          </cell>
          <cell r="AA41">
            <v>0</v>
          </cell>
          <cell r="AC41">
            <v>0</v>
          </cell>
          <cell r="AE41">
            <v>0</v>
          </cell>
          <cell r="AG41">
            <v>0</v>
          </cell>
          <cell r="AI41">
            <v>0</v>
          </cell>
          <cell r="AK41">
            <v>0</v>
          </cell>
          <cell r="AM41">
            <v>0</v>
          </cell>
          <cell r="AO41">
            <v>0</v>
          </cell>
          <cell r="AQ41">
            <v>0</v>
          </cell>
          <cell r="AS41">
            <v>0</v>
          </cell>
          <cell r="AU41">
            <v>0</v>
          </cell>
          <cell r="AW41">
            <v>0</v>
          </cell>
          <cell r="AX41">
            <v>5</v>
          </cell>
          <cell r="AY41">
            <v>26.303030303030305</v>
          </cell>
          <cell r="BA41">
            <v>0</v>
          </cell>
          <cell r="BC41">
            <v>0</v>
          </cell>
          <cell r="BE41">
            <v>0</v>
          </cell>
          <cell r="BG41">
            <v>0</v>
          </cell>
          <cell r="BH41">
            <v>26.303030303030305</v>
          </cell>
          <cell r="BI41">
            <v>14.55</v>
          </cell>
          <cell r="BJ41">
            <v>382.70909090909095</v>
          </cell>
        </row>
        <row r="42">
          <cell r="A42" t="str">
            <v>БЖЭ</v>
          </cell>
          <cell r="C42" t="str">
            <v>кг</v>
          </cell>
          <cell r="E42">
            <v>0</v>
          </cell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R42">
            <v>10</v>
          </cell>
          <cell r="S42">
            <v>362.57142857142856</v>
          </cell>
          <cell r="T42">
            <v>10</v>
          </cell>
          <cell r="U42">
            <v>3795.507246376812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  <cell r="AI42">
            <v>0</v>
          </cell>
          <cell r="AK42">
            <v>0</v>
          </cell>
          <cell r="AM42">
            <v>0</v>
          </cell>
          <cell r="AO42">
            <v>0</v>
          </cell>
          <cell r="AQ42">
            <v>0</v>
          </cell>
          <cell r="AS42">
            <v>0</v>
          </cell>
          <cell r="AU42">
            <v>0</v>
          </cell>
          <cell r="AW42">
            <v>0</v>
          </cell>
          <cell r="AY42">
            <v>0</v>
          </cell>
          <cell r="BA42">
            <v>0</v>
          </cell>
          <cell r="BC42">
            <v>0</v>
          </cell>
          <cell r="BE42">
            <v>0</v>
          </cell>
          <cell r="BG42">
            <v>0</v>
          </cell>
          <cell r="BH42">
            <v>4158.07867494824</v>
          </cell>
          <cell r="BI42">
            <v>13.81</v>
          </cell>
          <cell r="BJ42">
            <v>57423.0665010352</v>
          </cell>
        </row>
        <row r="43">
          <cell r="A43" t="str">
            <v>Эмульсия свиной шкурки</v>
          </cell>
          <cell r="C43" t="str">
            <v>кг</v>
          </cell>
          <cell r="E43">
            <v>0</v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  <cell r="N43">
            <v>7</v>
          </cell>
          <cell r="O43">
            <v>194.05839416058393</v>
          </cell>
          <cell r="P43">
            <v>34</v>
          </cell>
          <cell r="Q43">
            <v>9111.028571428571</v>
          </cell>
          <cell r="R43">
            <v>21</v>
          </cell>
          <cell r="S43">
            <v>761.4</v>
          </cell>
          <cell r="T43">
            <v>23</v>
          </cell>
          <cell r="U43">
            <v>8729.666666666668</v>
          </cell>
          <cell r="V43">
            <v>31</v>
          </cell>
          <cell r="W43">
            <v>1132.1739130434785</v>
          </cell>
          <cell r="Y43">
            <v>0</v>
          </cell>
          <cell r="AA43">
            <v>0</v>
          </cell>
          <cell r="AC43">
            <v>0</v>
          </cell>
          <cell r="AE43">
            <v>0</v>
          </cell>
          <cell r="AG43">
            <v>0</v>
          </cell>
          <cell r="AI43">
            <v>0</v>
          </cell>
          <cell r="AK43">
            <v>0</v>
          </cell>
          <cell r="AL43">
            <v>16</v>
          </cell>
          <cell r="AM43">
            <v>2733.8823529411766</v>
          </cell>
          <cell r="AN43">
            <v>16</v>
          </cell>
          <cell r="AO43">
            <v>8763.411764705881</v>
          </cell>
          <cell r="AQ43">
            <v>0</v>
          </cell>
          <cell r="AS43">
            <v>0</v>
          </cell>
          <cell r="AU43">
            <v>0</v>
          </cell>
          <cell r="AW43">
            <v>0</v>
          </cell>
          <cell r="AY43">
            <v>0</v>
          </cell>
          <cell r="BA43">
            <v>0</v>
          </cell>
          <cell r="BC43">
            <v>0</v>
          </cell>
          <cell r="BE43">
            <v>0</v>
          </cell>
          <cell r="BG43">
            <v>0</v>
          </cell>
          <cell r="BH43">
            <v>31425.62166294636</v>
          </cell>
          <cell r="BI43">
            <v>8.67</v>
          </cell>
          <cell r="BJ43">
            <v>272460.13981774496</v>
          </cell>
        </row>
        <row r="44">
          <cell r="A44" t="str">
            <v>Молоко сухое</v>
          </cell>
          <cell r="C44" t="str">
            <v>кг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N44">
            <v>1</v>
          </cell>
          <cell r="O44">
            <v>27.722627737226276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X44">
            <v>2</v>
          </cell>
          <cell r="Y44">
            <v>321.11811023622045</v>
          </cell>
          <cell r="AA44">
            <v>0</v>
          </cell>
          <cell r="AB44">
            <v>3</v>
          </cell>
          <cell r="AC44">
            <v>329.3858267716535</v>
          </cell>
          <cell r="AE44">
            <v>0</v>
          </cell>
          <cell r="AG44">
            <v>0</v>
          </cell>
          <cell r="AI44">
            <v>0</v>
          </cell>
          <cell r="AJ44">
            <v>2</v>
          </cell>
          <cell r="AK44">
            <v>558.3333333333333</v>
          </cell>
          <cell r="AM44">
            <v>0</v>
          </cell>
          <cell r="AN44">
            <v>2</v>
          </cell>
          <cell r="AO44">
            <v>1095.4264705882351</v>
          </cell>
          <cell r="AQ44">
            <v>0</v>
          </cell>
          <cell r="AS44">
            <v>0</v>
          </cell>
          <cell r="AU44">
            <v>0</v>
          </cell>
          <cell r="AW44">
            <v>0</v>
          </cell>
          <cell r="AY44">
            <v>0</v>
          </cell>
          <cell r="BA44">
            <v>0</v>
          </cell>
          <cell r="BC44">
            <v>0</v>
          </cell>
          <cell r="BE44">
            <v>0</v>
          </cell>
          <cell r="BG44">
            <v>0</v>
          </cell>
          <cell r="BH44">
            <v>2331.9863686666686</v>
          </cell>
          <cell r="BI44">
            <v>54</v>
          </cell>
          <cell r="BJ44">
            <v>125927.26390800011</v>
          </cell>
        </row>
        <row r="45">
          <cell r="A45" t="str">
            <v>Яйцо</v>
          </cell>
          <cell r="C45" t="str">
            <v>кг</v>
          </cell>
          <cell r="E45">
            <v>0</v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  <cell r="W45">
            <v>0</v>
          </cell>
          <cell r="X45">
            <v>3</v>
          </cell>
          <cell r="Y45">
            <v>481.67716535433067</v>
          </cell>
          <cell r="AA45">
            <v>0</v>
          </cell>
          <cell r="AB45">
            <v>2</v>
          </cell>
          <cell r="AC45">
            <v>219.59055118110234</v>
          </cell>
          <cell r="AE45">
            <v>0</v>
          </cell>
          <cell r="AG45">
            <v>0</v>
          </cell>
          <cell r="AI45">
            <v>0</v>
          </cell>
          <cell r="AK45">
            <v>0</v>
          </cell>
          <cell r="AM45">
            <v>0</v>
          </cell>
          <cell r="AN45">
            <v>3</v>
          </cell>
          <cell r="AO45">
            <v>1643.139705882353</v>
          </cell>
          <cell r="AQ45">
            <v>0</v>
          </cell>
          <cell r="AS45">
            <v>0</v>
          </cell>
          <cell r="AU45">
            <v>0</v>
          </cell>
          <cell r="AW45">
            <v>0</v>
          </cell>
          <cell r="AY45">
            <v>0</v>
          </cell>
          <cell r="BA45">
            <v>0</v>
          </cell>
          <cell r="BC45">
            <v>0</v>
          </cell>
          <cell r="BE45">
            <v>0</v>
          </cell>
          <cell r="BG45">
            <v>0</v>
          </cell>
          <cell r="BH45">
            <v>2344.4074224177857</v>
          </cell>
          <cell r="BI45">
            <v>29.3094</v>
          </cell>
          <cell r="BJ45">
            <v>68713.17490661185</v>
          </cell>
        </row>
        <row r="46">
          <cell r="A46" t="str">
            <v>Бульон</v>
          </cell>
          <cell r="C46" t="str">
            <v>кг</v>
          </cell>
          <cell r="E46">
            <v>0</v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  <cell r="AI46">
            <v>0</v>
          </cell>
          <cell r="AK46">
            <v>0</v>
          </cell>
          <cell r="AM46">
            <v>0</v>
          </cell>
          <cell r="AO46">
            <v>0</v>
          </cell>
          <cell r="AQ46">
            <v>0</v>
          </cell>
          <cell r="AS46">
            <v>0</v>
          </cell>
          <cell r="AT46">
            <v>30</v>
          </cell>
          <cell r="AU46">
            <v>36</v>
          </cell>
          <cell r="AW46">
            <v>0</v>
          </cell>
          <cell r="AY46">
            <v>0</v>
          </cell>
          <cell r="BA46">
            <v>0</v>
          </cell>
          <cell r="BC46">
            <v>0</v>
          </cell>
          <cell r="BE46">
            <v>0</v>
          </cell>
          <cell r="BF46">
            <v>8</v>
          </cell>
          <cell r="BG46">
            <v>1603.409836065574</v>
          </cell>
          <cell r="BH46">
            <v>1639.409836065574</v>
          </cell>
          <cell r="BI46">
            <v>0</v>
          </cell>
          <cell r="BJ46">
            <v>0</v>
          </cell>
        </row>
        <row r="47">
          <cell r="A47" t="str">
            <v>Вода</v>
          </cell>
          <cell r="C47" t="str">
            <v>кг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  <cell r="L47">
            <v>7.5</v>
          </cell>
          <cell r="M47">
            <v>393.3214285714286</v>
          </cell>
          <cell r="N47">
            <v>8.3</v>
          </cell>
          <cell r="O47">
            <v>230.0978102189781</v>
          </cell>
          <cell r="P47">
            <v>10</v>
          </cell>
          <cell r="Q47">
            <v>2679.714285714286</v>
          </cell>
          <cell r="R47">
            <v>20</v>
          </cell>
          <cell r="S47">
            <v>725.1428571428571</v>
          </cell>
          <cell r="T47">
            <v>10</v>
          </cell>
          <cell r="U47">
            <v>3795.507246376812</v>
          </cell>
          <cell r="V47">
            <v>19</v>
          </cell>
          <cell r="W47">
            <v>693.913043478261</v>
          </cell>
          <cell r="X47">
            <v>26.4</v>
          </cell>
          <cell r="Y47">
            <v>4238.759055118109</v>
          </cell>
          <cell r="Z47">
            <v>22</v>
          </cell>
          <cell r="AA47">
            <v>1132.220472440945</v>
          </cell>
          <cell r="AB47">
            <v>30</v>
          </cell>
          <cell r="AC47">
            <v>3293.858267716535</v>
          </cell>
          <cell r="AD47">
            <v>17.3</v>
          </cell>
          <cell r="AE47">
            <v>1125.4611111111112</v>
          </cell>
          <cell r="AF47">
            <v>34.5</v>
          </cell>
          <cell r="AG47">
            <v>1935.45</v>
          </cell>
          <cell r="AH47">
            <v>12</v>
          </cell>
          <cell r="AI47">
            <v>954.2950819672132</v>
          </cell>
          <cell r="AJ47">
            <v>10</v>
          </cell>
          <cell r="AK47">
            <v>2791.666666666666</v>
          </cell>
          <cell r="AL47">
            <v>10</v>
          </cell>
          <cell r="AM47">
            <v>1708.6764705882351</v>
          </cell>
          <cell r="AN47">
            <v>10</v>
          </cell>
          <cell r="AO47">
            <v>5477.132352941176</v>
          </cell>
          <cell r="AQ47">
            <v>0</v>
          </cell>
          <cell r="AS47">
            <v>0</v>
          </cell>
          <cell r="AT47">
            <v>6</v>
          </cell>
          <cell r="AU47">
            <v>7.2</v>
          </cell>
          <cell r="AW47">
            <v>0</v>
          </cell>
          <cell r="AY47">
            <v>0</v>
          </cell>
          <cell r="BA47">
            <v>0</v>
          </cell>
          <cell r="BC47">
            <v>0</v>
          </cell>
          <cell r="BE47">
            <v>0</v>
          </cell>
          <cell r="BG47">
            <v>0</v>
          </cell>
          <cell r="BH47">
            <v>31182.416150052613</v>
          </cell>
          <cell r="BI47">
            <v>0</v>
          </cell>
          <cell r="BJ47">
            <v>0</v>
          </cell>
        </row>
        <row r="48">
          <cell r="A48" t="str">
            <v>Крахмал</v>
          </cell>
          <cell r="C48" t="str">
            <v>кг</v>
          </cell>
          <cell r="E48">
            <v>0</v>
          </cell>
          <cell r="G48">
            <v>0</v>
          </cell>
          <cell r="I48">
            <v>0</v>
          </cell>
          <cell r="K48">
            <v>0</v>
          </cell>
          <cell r="L48">
            <v>3</v>
          </cell>
          <cell r="M48">
            <v>157.32857142857145</v>
          </cell>
          <cell r="N48">
            <v>2</v>
          </cell>
          <cell r="O48">
            <v>55.44525547445255</v>
          </cell>
          <cell r="P48">
            <v>5</v>
          </cell>
          <cell r="Q48">
            <v>1339.857142857143</v>
          </cell>
          <cell r="R48">
            <v>5</v>
          </cell>
          <cell r="S48">
            <v>181.28571428571428</v>
          </cell>
          <cell r="T48">
            <v>5</v>
          </cell>
          <cell r="U48">
            <v>1897.753623188406</v>
          </cell>
          <cell r="V48">
            <v>5</v>
          </cell>
          <cell r="W48">
            <v>182.6086956521739</v>
          </cell>
          <cell r="Y48">
            <v>0</v>
          </cell>
          <cell r="Z48">
            <v>1</v>
          </cell>
          <cell r="AA48">
            <v>51.46456692913386</v>
          </cell>
          <cell r="AC48">
            <v>0</v>
          </cell>
          <cell r="AD48">
            <v>1</v>
          </cell>
          <cell r="AE48">
            <v>65.05555555555556</v>
          </cell>
          <cell r="AF48">
            <v>3</v>
          </cell>
          <cell r="AG48">
            <v>168.3</v>
          </cell>
          <cell r="AI48">
            <v>0</v>
          </cell>
          <cell r="AK48">
            <v>0</v>
          </cell>
          <cell r="AM48">
            <v>0</v>
          </cell>
          <cell r="AO48">
            <v>0</v>
          </cell>
          <cell r="AP48">
            <v>4</v>
          </cell>
          <cell r="AQ48">
            <v>26.47328244274809</v>
          </cell>
          <cell r="AS48">
            <v>0</v>
          </cell>
          <cell r="AU48">
            <v>0</v>
          </cell>
          <cell r="AW48">
            <v>0</v>
          </cell>
          <cell r="AY48">
            <v>0</v>
          </cell>
          <cell r="BA48">
            <v>0</v>
          </cell>
          <cell r="BC48">
            <v>0</v>
          </cell>
          <cell r="BD48">
            <v>3</v>
          </cell>
          <cell r="BE48">
            <v>5.8828125</v>
          </cell>
          <cell r="BG48">
            <v>0</v>
          </cell>
          <cell r="BH48">
            <v>4131.455220313899</v>
          </cell>
          <cell r="BI48">
            <v>16.88</v>
          </cell>
          <cell r="BJ48">
            <v>69738.96411889861</v>
          </cell>
        </row>
        <row r="49">
          <cell r="A49" t="str">
            <v>Эмулекс</v>
          </cell>
          <cell r="C49" t="str">
            <v>кг</v>
          </cell>
          <cell r="E49">
            <v>0</v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  <cell r="W49">
            <v>0</v>
          </cell>
          <cell r="X49">
            <v>2</v>
          </cell>
          <cell r="Y49">
            <v>321.11811023622045</v>
          </cell>
          <cell r="Z49">
            <v>1</v>
          </cell>
          <cell r="AA49">
            <v>51.46456692913386</v>
          </cell>
          <cell r="AB49">
            <v>2</v>
          </cell>
          <cell r="AC49">
            <v>219.59055118110234</v>
          </cell>
          <cell r="AD49">
            <v>2</v>
          </cell>
          <cell r="AE49">
            <v>130.11111111111111</v>
          </cell>
          <cell r="AF49">
            <v>2</v>
          </cell>
          <cell r="AG49">
            <v>112.2</v>
          </cell>
          <cell r="AI49">
            <v>0</v>
          </cell>
          <cell r="AK49">
            <v>0</v>
          </cell>
          <cell r="AM49">
            <v>0</v>
          </cell>
          <cell r="AO49">
            <v>0</v>
          </cell>
          <cell r="AQ49">
            <v>0</v>
          </cell>
          <cell r="AS49">
            <v>0</v>
          </cell>
          <cell r="AU49">
            <v>0</v>
          </cell>
          <cell r="AW49">
            <v>0</v>
          </cell>
          <cell r="AY49">
            <v>0</v>
          </cell>
          <cell r="BA49">
            <v>0</v>
          </cell>
          <cell r="BC49">
            <v>0</v>
          </cell>
          <cell r="BE49">
            <v>0</v>
          </cell>
          <cell r="BG49">
            <v>0</v>
          </cell>
          <cell r="BH49">
            <v>834.4843394575678</v>
          </cell>
          <cell r="BI49">
            <v>63.52</v>
          </cell>
          <cell r="BJ49">
            <v>53006.44524234471</v>
          </cell>
        </row>
        <row r="50">
          <cell r="A50" t="str">
            <v>Изолят 807 А</v>
          </cell>
          <cell r="C50" t="str">
            <v>кг</v>
          </cell>
          <cell r="E50">
            <v>0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X50">
            <v>2</v>
          </cell>
          <cell r="Y50">
            <v>321.11811023622045</v>
          </cell>
          <cell r="Z50">
            <v>2</v>
          </cell>
          <cell r="AA50">
            <v>102.92913385826772</v>
          </cell>
          <cell r="AB50">
            <v>4</v>
          </cell>
          <cell r="AC50">
            <v>439.1811023622047</v>
          </cell>
          <cell r="AD50">
            <v>2</v>
          </cell>
          <cell r="AE50">
            <v>130.11111111111111</v>
          </cell>
          <cell r="AF50">
            <v>4</v>
          </cell>
          <cell r="AG50">
            <v>224.4</v>
          </cell>
          <cell r="AH50">
            <v>4</v>
          </cell>
          <cell r="AI50">
            <v>318.0983606557377</v>
          </cell>
          <cell r="AK50">
            <v>0</v>
          </cell>
          <cell r="AM50">
            <v>0</v>
          </cell>
          <cell r="AO50">
            <v>0</v>
          </cell>
          <cell r="AQ50">
            <v>0</v>
          </cell>
          <cell r="AS50">
            <v>0</v>
          </cell>
          <cell r="AU50">
            <v>0</v>
          </cell>
          <cell r="AW50">
            <v>0</v>
          </cell>
          <cell r="AY50">
            <v>0</v>
          </cell>
          <cell r="BA50">
            <v>0</v>
          </cell>
          <cell r="BC50">
            <v>0</v>
          </cell>
          <cell r="BE50">
            <v>0</v>
          </cell>
          <cell r="BG50">
            <v>0</v>
          </cell>
          <cell r="BH50">
            <v>1535.8378182235417</v>
          </cell>
          <cell r="BI50">
            <v>70.53</v>
          </cell>
          <cell r="BJ50">
            <v>108322.64131930639</v>
          </cell>
        </row>
        <row r="51">
          <cell r="A51" t="str">
            <v>Концентрат соевого белка "Прокон-300"</v>
          </cell>
          <cell r="N51">
            <v>1.7</v>
          </cell>
          <cell r="R51">
            <v>4</v>
          </cell>
          <cell r="AJ51">
            <v>2</v>
          </cell>
          <cell r="AL51">
            <v>2</v>
          </cell>
          <cell r="AN51">
            <v>2</v>
          </cell>
          <cell r="BH51">
            <v>0</v>
          </cell>
          <cell r="BI51">
            <v>58.31</v>
          </cell>
          <cell r="BJ51">
            <v>0</v>
          </cell>
        </row>
        <row r="52">
          <cell r="A52" t="str">
            <v>Концентрат соевого белка "Нью-про"</v>
          </cell>
          <cell r="C52" t="str">
            <v>кг</v>
          </cell>
          <cell r="E52">
            <v>0</v>
          </cell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  <cell r="AC52">
            <v>0</v>
          </cell>
          <cell r="AE52">
            <v>0</v>
          </cell>
          <cell r="AG52">
            <v>0</v>
          </cell>
          <cell r="AI52">
            <v>0</v>
          </cell>
          <cell r="AK52">
            <v>0</v>
          </cell>
          <cell r="AM52">
            <v>0</v>
          </cell>
          <cell r="AO52">
            <v>0</v>
          </cell>
          <cell r="AQ52">
            <v>0</v>
          </cell>
          <cell r="AS52">
            <v>0</v>
          </cell>
          <cell r="AT52">
            <v>2</v>
          </cell>
          <cell r="AU52">
            <v>2.4</v>
          </cell>
          <cell r="AW52">
            <v>0</v>
          </cell>
          <cell r="AY52">
            <v>0</v>
          </cell>
          <cell r="BA52">
            <v>0</v>
          </cell>
          <cell r="BC52">
            <v>0</v>
          </cell>
          <cell r="BE52">
            <v>0</v>
          </cell>
          <cell r="BF52">
            <v>2</v>
          </cell>
          <cell r="BG52">
            <v>400.8524590163935</v>
          </cell>
          <cell r="BH52">
            <v>403.25245901639346</v>
          </cell>
          <cell r="BI52">
            <v>50.27</v>
          </cell>
          <cell r="BJ52">
            <v>20271.5011147541</v>
          </cell>
        </row>
        <row r="53">
          <cell r="A53" t="str">
            <v>Белок Старгель А95</v>
          </cell>
          <cell r="C53" t="str">
            <v>кг</v>
          </cell>
          <cell r="E53">
            <v>0</v>
          </cell>
          <cell r="G53">
            <v>0</v>
          </cell>
          <cell r="I53">
            <v>0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  <cell r="W53">
            <v>0</v>
          </cell>
          <cell r="X53">
            <v>1.6</v>
          </cell>
          <cell r="Y53">
            <v>256.89448818897637</v>
          </cell>
          <cell r="Z53">
            <v>1</v>
          </cell>
          <cell r="AA53">
            <v>51.46456692913386</v>
          </cell>
          <cell r="AB53">
            <v>1</v>
          </cell>
          <cell r="AC53">
            <v>109.79527559055117</v>
          </cell>
          <cell r="AD53">
            <v>0.7</v>
          </cell>
          <cell r="AE53">
            <v>45.538888888888884</v>
          </cell>
          <cell r="AF53">
            <v>1.5</v>
          </cell>
          <cell r="AG53">
            <v>84.15</v>
          </cell>
          <cell r="AI53">
            <v>0</v>
          </cell>
          <cell r="AK53">
            <v>0</v>
          </cell>
          <cell r="AM53">
            <v>0</v>
          </cell>
          <cell r="AO53">
            <v>0</v>
          </cell>
          <cell r="AQ53">
            <v>0</v>
          </cell>
          <cell r="AS53">
            <v>0</v>
          </cell>
          <cell r="AU53">
            <v>0</v>
          </cell>
          <cell r="AW53">
            <v>0</v>
          </cell>
          <cell r="AY53">
            <v>0</v>
          </cell>
          <cell r="BA53">
            <v>0</v>
          </cell>
          <cell r="BC53">
            <v>0</v>
          </cell>
          <cell r="BE53">
            <v>0</v>
          </cell>
          <cell r="BG53">
            <v>0</v>
          </cell>
          <cell r="BH53">
            <v>547.8432195975503</v>
          </cell>
          <cell r="BI53">
            <v>192.8</v>
          </cell>
          <cell r="BJ53">
            <v>105624.1727384077</v>
          </cell>
        </row>
        <row r="54">
          <cell r="A54" t="str">
            <v>Белкон С-75</v>
          </cell>
          <cell r="C54" t="str">
            <v>кг</v>
          </cell>
          <cell r="P54">
            <v>2</v>
          </cell>
          <cell r="T54">
            <v>2</v>
          </cell>
          <cell r="V54">
            <v>2</v>
          </cell>
          <cell r="BH54">
            <v>0</v>
          </cell>
          <cell r="BI54">
            <v>61.84</v>
          </cell>
          <cell r="BJ54">
            <v>0</v>
          </cell>
        </row>
        <row r="55">
          <cell r="A55" t="str">
            <v>Белкотон С 95</v>
          </cell>
          <cell r="C55" t="str">
            <v>кг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V55">
            <v>1</v>
          </cell>
          <cell r="W55">
            <v>36.52173913043478</v>
          </cell>
          <cell r="Y55">
            <v>0</v>
          </cell>
          <cell r="AA55">
            <v>0</v>
          </cell>
          <cell r="AC55">
            <v>0</v>
          </cell>
          <cell r="AE55">
            <v>0</v>
          </cell>
          <cell r="AG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Q55">
            <v>0</v>
          </cell>
          <cell r="AS55">
            <v>0</v>
          </cell>
          <cell r="AU55">
            <v>0</v>
          </cell>
          <cell r="AW55">
            <v>0</v>
          </cell>
          <cell r="AY55">
            <v>0</v>
          </cell>
          <cell r="BA55">
            <v>0</v>
          </cell>
          <cell r="BC55">
            <v>0</v>
          </cell>
          <cell r="BE55">
            <v>0</v>
          </cell>
          <cell r="BG55">
            <v>0</v>
          </cell>
          <cell r="BH55">
            <v>36.52173913043478</v>
          </cell>
          <cell r="BI55">
            <v>101.24</v>
          </cell>
          <cell r="BJ55">
            <v>3697.460869565217</v>
          </cell>
        </row>
        <row r="56">
          <cell r="A56" t="str">
            <v>Крупа манная</v>
          </cell>
          <cell r="C56" t="str">
            <v>кг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  <cell r="L56">
            <v>7.5</v>
          </cell>
          <cell r="M56">
            <v>393.3214285714286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  <cell r="AA56">
            <v>0</v>
          </cell>
          <cell r="AC56">
            <v>0</v>
          </cell>
          <cell r="AE56">
            <v>0</v>
          </cell>
          <cell r="AG56">
            <v>0</v>
          </cell>
          <cell r="AI56">
            <v>0</v>
          </cell>
          <cell r="AK56">
            <v>0</v>
          </cell>
          <cell r="AM56">
            <v>0</v>
          </cell>
          <cell r="AO56">
            <v>0</v>
          </cell>
          <cell r="AQ56">
            <v>0</v>
          </cell>
          <cell r="AR56">
            <v>3</v>
          </cell>
          <cell r="AS56">
            <v>6.08955223880597</v>
          </cell>
          <cell r="AU56">
            <v>0</v>
          </cell>
          <cell r="AV56">
            <v>3</v>
          </cell>
          <cell r="AW56">
            <v>3.28125</v>
          </cell>
          <cell r="AX56">
            <v>10</v>
          </cell>
          <cell r="AY56">
            <v>52.60606060606061</v>
          </cell>
          <cell r="AZ56">
            <v>3.5</v>
          </cell>
          <cell r="BA56">
            <v>0</v>
          </cell>
          <cell r="BB56">
            <v>5</v>
          </cell>
          <cell r="BC56">
            <v>7.433333333333333</v>
          </cell>
          <cell r="BE56">
            <v>0</v>
          </cell>
          <cell r="BG56">
            <v>0</v>
          </cell>
          <cell r="BH56">
            <v>462.73162474962857</v>
          </cell>
          <cell r="BI56">
            <v>8.21</v>
          </cell>
          <cell r="BJ56">
            <v>3799.026639194451</v>
          </cell>
        </row>
        <row r="57">
          <cell r="A57" t="str">
            <v>Крупа перловая вареная </v>
          </cell>
          <cell r="C57" t="str">
            <v>кг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L57">
            <v>15</v>
          </cell>
          <cell r="M57">
            <v>786.6428571428572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Y57">
            <v>0</v>
          </cell>
          <cell r="AA57">
            <v>0</v>
          </cell>
          <cell r="AC57">
            <v>0</v>
          </cell>
          <cell r="AE57">
            <v>0</v>
          </cell>
          <cell r="AG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Q57">
            <v>0</v>
          </cell>
          <cell r="AS57">
            <v>0</v>
          </cell>
          <cell r="AU57">
            <v>0</v>
          </cell>
          <cell r="AW57">
            <v>0</v>
          </cell>
          <cell r="AY57">
            <v>0</v>
          </cell>
          <cell r="BA57">
            <v>0</v>
          </cell>
          <cell r="BC57">
            <v>0</v>
          </cell>
          <cell r="BE57">
            <v>0</v>
          </cell>
          <cell r="BF57">
            <v>25</v>
          </cell>
          <cell r="BG57">
            <v>5010.6557377049185</v>
          </cell>
          <cell r="BH57">
            <v>5797.298594847775</v>
          </cell>
          <cell r="BI57">
            <v>1.62</v>
          </cell>
          <cell r="BJ57">
            <v>9391.623723653396</v>
          </cell>
        </row>
        <row r="58">
          <cell r="A58" t="str">
            <v>Мука 1с</v>
          </cell>
          <cell r="C58" t="str">
            <v>кг</v>
          </cell>
          <cell r="E58">
            <v>0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  <cell r="AC58">
            <v>0</v>
          </cell>
          <cell r="AE58">
            <v>0</v>
          </cell>
          <cell r="AG58">
            <v>0</v>
          </cell>
          <cell r="AI58">
            <v>0</v>
          </cell>
          <cell r="AK58">
            <v>0</v>
          </cell>
          <cell r="AM58">
            <v>0</v>
          </cell>
          <cell r="AO58">
            <v>0</v>
          </cell>
          <cell r="AQ58">
            <v>0</v>
          </cell>
          <cell r="AS58">
            <v>0</v>
          </cell>
          <cell r="AU58">
            <v>0</v>
          </cell>
          <cell r="AV58">
            <v>2</v>
          </cell>
          <cell r="AW58">
            <v>2.1875</v>
          </cell>
          <cell r="AX58">
            <v>7</v>
          </cell>
          <cell r="AY58">
            <v>36.82424242424243</v>
          </cell>
          <cell r="AZ58">
            <v>2.5</v>
          </cell>
          <cell r="BA58">
            <v>0</v>
          </cell>
          <cell r="BB58">
            <v>5</v>
          </cell>
          <cell r="BC58">
            <v>7.433333333333333</v>
          </cell>
          <cell r="BE58">
            <v>0</v>
          </cell>
          <cell r="BF58">
            <v>5</v>
          </cell>
          <cell r="BG58">
            <v>1002.1311475409836</v>
          </cell>
          <cell r="BH58">
            <v>1048.5762232985594</v>
          </cell>
          <cell r="BI58">
            <v>6.01</v>
          </cell>
          <cell r="BJ58">
            <v>6301.943102024342</v>
          </cell>
        </row>
        <row r="59">
          <cell r="A59" t="str">
            <v>ИТОГО основного сырья</v>
          </cell>
          <cell r="D59">
            <v>100</v>
          </cell>
          <cell r="E59">
            <v>377.027027027027</v>
          </cell>
          <cell r="F59">
            <v>100</v>
          </cell>
          <cell r="G59">
            <v>359.493670886076</v>
          </cell>
          <cell r="H59">
            <v>100</v>
          </cell>
          <cell r="I59">
            <v>245.94594594594594</v>
          </cell>
          <cell r="J59">
            <v>100</v>
          </cell>
          <cell r="K59">
            <v>305</v>
          </cell>
          <cell r="L59">
            <v>100</v>
          </cell>
          <cell r="M59">
            <v>5244.285714285715</v>
          </cell>
          <cell r="N59">
            <v>100</v>
          </cell>
          <cell r="O59">
            <v>2725.134306569343</v>
          </cell>
          <cell r="P59">
            <v>100</v>
          </cell>
          <cell r="Q59">
            <v>26261.199999999997</v>
          </cell>
          <cell r="R59">
            <v>100</v>
          </cell>
          <cell r="S59">
            <v>3480.685714285714</v>
          </cell>
          <cell r="T59">
            <v>100</v>
          </cell>
          <cell r="U59">
            <v>37195.97101449276</v>
          </cell>
          <cell r="V59">
            <v>100</v>
          </cell>
          <cell r="W59">
            <v>3579.1304347826094</v>
          </cell>
          <cell r="X59">
            <v>100</v>
          </cell>
          <cell r="Y59">
            <v>16055.905511811025</v>
          </cell>
          <cell r="Z59">
            <v>100</v>
          </cell>
          <cell r="AA59">
            <v>5146.456692913387</v>
          </cell>
          <cell r="AB59">
            <v>100</v>
          </cell>
          <cell r="AC59">
            <v>10979.527559055117</v>
          </cell>
          <cell r="AD59">
            <v>100</v>
          </cell>
          <cell r="AE59">
            <v>6505.555555555557</v>
          </cell>
          <cell r="AF59">
            <v>100</v>
          </cell>
          <cell r="AG59">
            <v>5609.999999999999</v>
          </cell>
          <cell r="AH59">
            <v>100</v>
          </cell>
          <cell r="AI59">
            <v>7952.459016393442</v>
          </cell>
          <cell r="AJ59">
            <v>100</v>
          </cell>
          <cell r="AK59">
            <v>27358.33333333333</v>
          </cell>
          <cell r="AL59">
            <v>100</v>
          </cell>
          <cell r="AM59">
            <v>16745.029411764706</v>
          </cell>
          <cell r="AN59">
            <v>100</v>
          </cell>
          <cell r="AO59">
            <v>53675.897058823524</v>
          </cell>
          <cell r="AP59">
            <v>100</v>
          </cell>
          <cell r="AQ59">
            <v>661.8320610687023</v>
          </cell>
          <cell r="AR59">
            <v>100</v>
          </cell>
          <cell r="AS59">
            <v>202.98507462686567</v>
          </cell>
          <cell r="AT59">
            <v>100</v>
          </cell>
          <cell r="AU59">
            <v>120.00000000000001</v>
          </cell>
          <cell r="AV59">
            <v>100</v>
          </cell>
          <cell r="AW59">
            <v>109.375</v>
          </cell>
          <cell r="AX59">
            <v>100</v>
          </cell>
          <cell r="AY59">
            <v>526.0606060606061</v>
          </cell>
          <cell r="AZ59">
            <v>100</v>
          </cell>
          <cell r="BA59">
            <v>0</v>
          </cell>
          <cell r="BB59">
            <v>100</v>
          </cell>
          <cell r="BC59">
            <v>148.66666666666669</v>
          </cell>
          <cell r="BD59">
            <v>100</v>
          </cell>
          <cell r="BE59">
            <v>196.09375</v>
          </cell>
          <cell r="BF59">
            <v>100</v>
          </cell>
          <cell r="BG59">
            <v>20042.622950819674</v>
          </cell>
          <cell r="BH59" t="e">
            <v>#REF!</v>
          </cell>
          <cell r="BJ59">
            <v>13055037.282786423</v>
          </cell>
        </row>
        <row r="60">
          <cell r="A60" t="str">
            <v>Прочее сырье и материалы</v>
          </cell>
          <cell r="BH60" t="e">
            <v>#REF!</v>
          </cell>
        </row>
        <row r="61">
          <cell r="A61" t="str">
            <v>Кармуазин</v>
          </cell>
          <cell r="C61" t="str">
            <v>кг</v>
          </cell>
          <cell r="E61">
            <v>0</v>
          </cell>
          <cell r="G61">
            <v>0</v>
          </cell>
          <cell r="I61">
            <v>0</v>
          </cell>
          <cell r="K61">
            <v>0</v>
          </cell>
          <cell r="L61">
            <v>0.001</v>
          </cell>
          <cell r="M61">
            <v>0.05244285714285715</v>
          </cell>
          <cell r="N61">
            <v>0.001</v>
          </cell>
          <cell r="O61">
            <v>0.027251343065693434</v>
          </cell>
          <cell r="P61">
            <v>0.001</v>
          </cell>
          <cell r="Q61">
            <v>0.26261199999999996</v>
          </cell>
          <cell r="R61">
            <v>0.001</v>
          </cell>
          <cell r="S61">
            <v>0.03480685714285714</v>
          </cell>
          <cell r="T61">
            <v>0.001</v>
          </cell>
          <cell r="U61">
            <v>0.3719597101449276</v>
          </cell>
          <cell r="V61">
            <v>0.001</v>
          </cell>
          <cell r="W61">
            <v>0.03579130434782609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E61">
            <v>0</v>
          </cell>
          <cell r="AG61">
            <v>0</v>
          </cell>
          <cell r="AI61">
            <v>0</v>
          </cell>
          <cell r="AK61">
            <v>0</v>
          </cell>
          <cell r="AM61">
            <v>0</v>
          </cell>
          <cell r="AO61">
            <v>0</v>
          </cell>
          <cell r="AQ61">
            <v>0</v>
          </cell>
          <cell r="AS61">
            <v>0</v>
          </cell>
          <cell r="AU61">
            <v>0</v>
          </cell>
          <cell r="AW61">
            <v>0</v>
          </cell>
          <cell r="AY61">
            <v>0</v>
          </cell>
          <cell r="BA61">
            <v>0</v>
          </cell>
          <cell r="BC61">
            <v>0</v>
          </cell>
          <cell r="BE61">
            <v>0</v>
          </cell>
          <cell r="BG61">
            <v>0</v>
          </cell>
          <cell r="BH61">
            <v>0.7848640718441614</v>
          </cell>
          <cell r="BI61">
            <v>249.28</v>
          </cell>
          <cell r="BJ61">
            <v>195.65091582931257</v>
          </cell>
        </row>
        <row r="62">
          <cell r="A62" t="str">
            <v>Краситель красный кошениловый</v>
          </cell>
          <cell r="C62" t="str">
            <v>кг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X62">
            <v>0.03</v>
          </cell>
          <cell r="Y62">
            <v>4.816771653543308</v>
          </cell>
          <cell r="Z62">
            <v>0.03</v>
          </cell>
          <cell r="AA62">
            <v>1.5439370078740162</v>
          </cell>
          <cell r="AB62">
            <v>0.03</v>
          </cell>
          <cell r="AC62">
            <v>3.293858267716535</v>
          </cell>
          <cell r="AD62">
            <v>0.04</v>
          </cell>
          <cell r="AE62">
            <v>2.602222222222223</v>
          </cell>
          <cell r="AF62">
            <v>0.04</v>
          </cell>
          <cell r="AG62">
            <v>2.2439999999999998</v>
          </cell>
          <cell r="AI62">
            <v>0</v>
          </cell>
          <cell r="AK62">
            <v>0</v>
          </cell>
          <cell r="AM62">
            <v>0</v>
          </cell>
          <cell r="AO62">
            <v>0</v>
          </cell>
          <cell r="AQ62">
            <v>0</v>
          </cell>
          <cell r="AS62">
            <v>0</v>
          </cell>
          <cell r="AU62">
            <v>0</v>
          </cell>
          <cell r="AW62">
            <v>0</v>
          </cell>
          <cell r="AY62">
            <v>0</v>
          </cell>
          <cell r="BA62">
            <v>0</v>
          </cell>
          <cell r="BC62">
            <v>0</v>
          </cell>
          <cell r="BE62">
            <v>0</v>
          </cell>
          <cell r="BG62">
            <v>0</v>
          </cell>
          <cell r="BH62">
            <v>14.500789151356082</v>
          </cell>
          <cell r="BI62">
            <v>144.4</v>
          </cell>
          <cell r="BJ62">
            <v>2093.9139534558185</v>
          </cell>
        </row>
        <row r="63">
          <cell r="A63" t="str">
            <v>Карамельный краситель</v>
          </cell>
          <cell r="C63" t="str">
            <v>кг</v>
          </cell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  <cell r="W63">
            <v>0</v>
          </cell>
          <cell r="Y63">
            <v>0</v>
          </cell>
          <cell r="AA63">
            <v>0</v>
          </cell>
          <cell r="AC63">
            <v>0</v>
          </cell>
          <cell r="AE63">
            <v>0</v>
          </cell>
          <cell r="AG63">
            <v>0</v>
          </cell>
          <cell r="AH63">
            <v>0.03</v>
          </cell>
          <cell r="AI63">
            <v>2.3857377049180326</v>
          </cell>
          <cell r="AJ63">
            <v>0.015</v>
          </cell>
          <cell r="AK63">
            <v>4.103749999999999</v>
          </cell>
          <cell r="AM63">
            <v>0</v>
          </cell>
          <cell r="AO63">
            <v>0</v>
          </cell>
          <cell r="AQ63">
            <v>0</v>
          </cell>
          <cell r="AS63">
            <v>0</v>
          </cell>
          <cell r="AU63">
            <v>0</v>
          </cell>
          <cell r="AW63">
            <v>0</v>
          </cell>
          <cell r="AY63">
            <v>0</v>
          </cell>
          <cell r="BA63">
            <v>0</v>
          </cell>
          <cell r="BC63">
            <v>0</v>
          </cell>
          <cell r="BE63">
            <v>0</v>
          </cell>
          <cell r="BG63">
            <v>0</v>
          </cell>
          <cell r="BH63">
            <v>6.489487704918032</v>
          </cell>
          <cell r="BI63">
            <v>90.54</v>
          </cell>
          <cell r="BJ63">
            <v>587.5582168032787</v>
          </cell>
        </row>
        <row r="64">
          <cell r="A64" t="str">
            <v>Ферментированный рис</v>
          </cell>
          <cell r="C64" t="str">
            <v>кг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  <cell r="W64">
            <v>0</v>
          </cell>
          <cell r="Y64">
            <v>0</v>
          </cell>
          <cell r="AA64">
            <v>0</v>
          </cell>
          <cell r="AC64">
            <v>0</v>
          </cell>
          <cell r="AE64">
            <v>0</v>
          </cell>
          <cell r="AG64">
            <v>0</v>
          </cell>
          <cell r="AH64">
            <v>0.01</v>
          </cell>
          <cell r="AI64">
            <v>0.7952459016393442</v>
          </cell>
          <cell r="AJ64">
            <v>0.015</v>
          </cell>
          <cell r="AK64">
            <v>4.103749999999999</v>
          </cell>
          <cell r="AM64">
            <v>0</v>
          </cell>
          <cell r="AO64">
            <v>0</v>
          </cell>
          <cell r="AQ64">
            <v>0</v>
          </cell>
          <cell r="AS64">
            <v>0</v>
          </cell>
          <cell r="AU64">
            <v>0</v>
          </cell>
          <cell r="AW64">
            <v>0</v>
          </cell>
          <cell r="AY64">
            <v>0</v>
          </cell>
          <cell r="BA64">
            <v>0</v>
          </cell>
          <cell r="BC64">
            <v>0</v>
          </cell>
          <cell r="BE64">
            <v>0</v>
          </cell>
          <cell r="BG64">
            <v>0</v>
          </cell>
          <cell r="BH64">
            <v>4.898995901639343</v>
          </cell>
          <cell r="BI64">
            <v>48.25</v>
          </cell>
          <cell r="BJ64">
            <v>236.3765522540983</v>
          </cell>
        </row>
        <row r="65">
          <cell r="A65" t="str">
            <v>Премикс № 1 В с нотой мацисса</v>
          </cell>
          <cell r="C65" t="str">
            <v>кг</v>
          </cell>
          <cell r="E65">
            <v>0</v>
          </cell>
          <cell r="G65">
            <v>0</v>
          </cell>
          <cell r="I65">
            <v>0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Y65">
            <v>0</v>
          </cell>
          <cell r="AA65">
            <v>0</v>
          </cell>
          <cell r="AC65">
            <v>0</v>
          </cell>
          <cell r="AE65">
            <v>0</v>
          </cell>
          <cell r="AG65">
            <v>0</v>
          </cell>
          <cell r="AI65">
            <v>0</v>
          </cell>
          <cell r="AK65">
            <v>0</v>
          </cell>
          <cell r="AL65">
            <v>1</v>
          </cell>
          <cell r="AM65">
            <v>167.45029411764708</v>
          </cell>
          <cell r="AN65">
            <v>1</v>
          </cell>
          <cell r="AO65">
            <v>536.7589705882352</v>
          </cell>
          <cell r="AQ65">
            <v>0</v>
          </cell>
          <cell r="AS65">
            <v>0</v>
          </cell>
          <cell r="AU65">
            <v>0</v>
          </cell>
          <cell r="AW65">
            <v>0</v>
          </cell>
          <cell r="AY65">
            <v>0</v>
          </cell>
          <cell r="BA65">
            <v>0</v>
          </cell>
          <cell r="BC65">
            <v>0</v>
          </cell>
          <cell r="BE65">
            <v>0</v>
          </cell>
          <cell r="BG65">
            <v>0</v>
          </cell>
          <cell r="BH65">
            <v>704.2092647058823</v>
          </cell>
          <cell r="BI65">
            <v>292.77</v>
          </cell>
          <cell r="BJ65">
            <v>206171.34642794117</v>
          </cell>
        </row>
        <row r="66">
          <cell r="A66" t="str">
            <v>Премикс № 2 В</v>
          </cell>
          <cell r="C66" t="str">
            <v>кг</v>
          </cell>
          <cell r="E66">
            <v>0</v>
          </cell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R66">
            <v>1</v>
          </cell>
          <cell r="S66">
            <v>34.80685714285714</v>
          </cell>
          <cell r="T66">
            <v>1</v>
          </cell>
          <cell r="U66">
            <v>371.9597101449276</v>
          </cell>
          <cell r="V66">
            <v>1</v>
          </cell>
          <cell r="W66">
            <v>35.79130434782609</v>
          </cell>
          <cell r="Y66">
            <v>0</v>
          </cell>
          <cell r="AA66">
            <v>0</v>
          </cell>
          <cell r="AC66">
            <v>0</v>
          </cell>
          <cell r="AE66">
            <v>0</v>
          </cell>
          <cell r="AG66">
            <v>0</v>
          </cell>
          <cell r="AI66">
            <v>0</v>
          </cell>
          <cell r="AK66">
            <v>0</v>
          </cell>
          <cell r="AM66">
            <v>0</v>
          </cell>
          <cell r="AO66">
            <v>0</v>
          </cell>
          <cell r="AQ66">
            <v>0</v>
          </cell>
          <cell r="AS66">
            <v>0</v>
          </cell>
          <cell r="AU66">
            <v>0</v>
          </cell>
          <cell r="AW66">
            <v>0</v>
          </cell>
          <cell r="AY66">
            <v>0</v>
          </cell>
          <cell r="BA66">
            <v>0</v>
          </cell>
          <cell r="BC66">
            <v>0</v>
          </cell>
          <cell r="BE66">
            <v>0</v>
          </cell>
          <cell r="BG66">
            <v>0</v>
          </cell>
          <cell r="BH66">
            <v>442.55787163561087</v>
          </cell>
          <cell r="BI66">
            <v>265.45</v>
          </cell>
          <cell r="BJ66">
            <v>117476.9870256729</v>
          </cell>
        </row>
        <row r="67">
          <cell r="A67" t="str">
            <v>Специя «Роши 2000»</v>
          </cell>
          <cell r="D67">
            <v>0.7</v>
          </cell>
          <cell r="E67">
            <v>2.6391891891891888</v>
          </cell>
          <cell r="F67">
            <v>0.7</v>
          </cell>
          <cell r="G67">
            <v>2.5164556962025317</v>
          </cell>
          <cell r="H67">
            <v>0.7</v>
          </cell>
          <cell r="I67">
            <v>1.7216216216216214</v>
          </cell>
          <cell r="J67">
            <v>0.7</v>
          </cell>
          <cell r="K67">
            <v>2.135</v>
          </cell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  <cell r="W67">
            <v>0</v>
          </cell>
          <cell r="Y67">
            <v>0</v>
          </cell>
          <cell r="AA67">
            <v>0</v>
          </cell>
          <cell r="AC67">
            <v>0</v>
          </cell>
          <cell r="AE67">
            <v>0</v>
          </cell>
          <cell r="AG67">
            <v>0</v>
          </cell>
          <cell r="AI67">
            <v>0</v>
          </cell>
          <cell r="AK67">
            <v>0</v>
          </cell>
          <cell r="AM67">
            <v>0</v>
          </cell>
          <cell r="AO67">
            <v>0</v>
          </cell>
          <cell r="AQ67">
            <v>0</v>
          </cell>
          <cell r="AS67">
            <v>0</v>
          </cell>
          <cell r="AU67">
            <v>0</v>
          </cell>
          <cell r="AW67">
            <v>0</v>
          </cell>
          <cell r="AY67">
            <v>0</v>
          </cell>
          <cell r="BA67">
            <v>0</v>
          </cell>
          <cell r="BC67">
            <v>0</v>
          </cell>
          <cell r="BE67">
            <v>0</v>
          </cell>
          <cell r="BG67">
            <v>0</v>
          </cell>
          <cell r="BH67">
            <v>9.012266507013342</v>
          </cell>
          <cell r="BI67">
            <v>247.97</v>
          </cell>
          <cell r="BJ67">
            <v>2234.771725744098</v>
          </cell>
        </row>
        <row r="68">
          <cell r="A68" t="str">
            <v>Специя "Новая"арт.В 706562</v>
          </cell>
          <cell r="C68" t="str">
            <v>кг</v>
          </cell>
          <cell r="P68">
            <v>1.68</v>
          </cell>
          <cell r="Q68">
            <v>441.1881599999999</v>
          </cell>
        </row>
        <row r="69">
          <cell r="A69" t="str">
            <v>Зальтекс (арт. 114630)</v>
          </cell>
          <cell r="C69" t="str">
            <v>кг</v>
          </cell>
          <cell r="E69">
            <v>0</v>
          </cell>
          <cell r="G69">
            <v>0</v>
          </cell>
          <cell r="I69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  <cell r="S69">
            <v>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  <cell r="AC69">
            <v>0</v>
          </cell>
          <cell r="AE69">
            <v>0</v>
          </cell>
          <cell r="AG69">
            <v>0</v>
          </cell>
          <cell r="AI69">
            <v>0</v>
          </cell>
          <cell r="AK69">
            <v>0</v>
          </cell>
          <cell r="AM69">
            <v>0</v>
          </cell>
          <cell r="AO69">
            <v>0</v>
          </cell>
          <cell r="AP69">
            <v>1.8</v>
          </cell>
          <cell r="AQ69">
            <v>11.91297709923664</v>
          </cell>
          <cell r="AS69">
            <v>0</v>
          </cell>
          <cell r="AU69">
            <v>0</v>
          </cell>
          <cell r="AW69">
            <v>0</v>
          </cell>
          <cell r="AY69">
            <v>0</v>
          </cell>
          <cell r="BA69">
            <v>0</v>
          </cell>
          <cell r="BB69">
            <v>2.4</v>
          </cell>
          <cell r="BC69">
            <v>3.568</v>
          </cell>
          <cell r="BE69">
            <v>0</v>
          </cell>
          <cell r="BG69">
            <v>0</v>
          </cell>
          <cell r="BH69">
            <v>15.48097709923664</v>
          </cell>
          <cell r="BI69">
            <v>252.67</v>
          </cell>
          <cell r="BJ69">
            <v>3911.5784836641214</v>
          </cell>
        </row>
        <row r="70">
          <cell r="A70" t="str">
            <v>Зальтекс (арт. 114640)</v>
          </cell>
          <cell r="C70" t="str">
            <v>кг</v>
          </cell>
          <cell r="E70">
            <v>0</v>
          </cell>
          <cell r="G70">
            <v>0</v>
          </cell>
          <cell r="I70">
            <v>0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  <cell r="S70">
            <v>0</v>
          </cell>
          <cell r="U70">
            <v>0</v>
          </cell>
          <cell r="W70">
            <v>0</v>
          </cell>
          <cell r="Y70">
            <v>0</v>
          </cell>
          <cell r="AA70">
            <v>0</v>
          </cell>
          <cell r="AC70">
            <v>0</v>
          </cell>
          <cell r="AE70">
            <v>0</v>
          </cell>
          <cell r="AG70">
            <v>0</v>
          </cell>
          <cell r="AI70">
            <v>0</v>
          </cell>
          <cell r="AK70">
            <v>0</v>
          </cell>
          <cell r="AM70">
            <v>0</v>
          </cell>
          <cell r="AO70">
            <v>0</v>
          </cell>
          <cell r="AQ70">
            <v>0</v>
          </cell>
          <cell r="AS70">
            <v>0</v>
          </cell>
          <cell r="AT70">
            <v>1.5</v>
          </cell>
          <cell r="AU70">
            <v>1.8000000000000003</v>
          </cell>
          <cell r="AW70">
            <v>0</v>
          </cell>
          <cell r="AY70">
            <v>0</v>
          </cell>
          <cell r="BA70">
            <v>0</v>
          </cell>
          <cell r="BC70">
            <v>0</v>
          </cell>
          <cell r="BE70">
            <v>0</v>
          </cell>
          <cell r="BG70">
            <v>0</v>
          </cell>
          <cell r="BH70">
            <v>1.8000000000000003</v>
          </cell>
          <cell r="BI70">
            <v>312.14</v>
          </cell>
          <cell r="BJ70">
            <v>561.8520000000001</v>
          </cell>
        </row>
        <row r="71">
          <cell r="A71" t="str">
            <v>Зальтекс с луком (арт. 118280)</v>
          </cell>
          <cell r="C71" t="str">
            <v>кг</v>
          </cell>
          <cell r="E71">
            <v>0</v>
          </cell>
          <cell r="G71">
            <v>0</v>
          </cell>
          <cell r="I71">
            <v>0</v>
          </cell>
          <cell r="K71">
            <v>0</v>
          </cell>
          <cell r="M71">
            <v>0</v>
          </cell>
          <cell r="O71">
            <v>0</v>
          </cell>
          <cell r="Q71">
            <v>0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  <cell r="AA71">
            <v>0</v>
          </cell>
          <cell r="AC71">
            <v>0</v>
          </cell>
          <cell r="AE71">
            <v>0</v>
          </cell>
          <cell r="AG71">
            <v>0</v>
          </cell>
          <cell r="AI71">
            <v>0</v>
          </cell>
          <cell r="AK71">
            <v>0</v>
          </cell>
          <cell r="AM71">
            <v>0</v>
          </cell>
          <cell r="AO71">
            <v>0</v>
          </cell>
          <cell r="AQ71">
            <v>0</v>
          </cell>
          <cell r="AS71">
            <v>0</v>
          </cell>
          <cell r="AU71">
            <v>0</v>
          </cell>
          <cell r="AW71">
            <v>0</v>
          </cell>
          <cell r="AY71">
            <v>0</v>
          </cell>
          <cell r="AZ71">
            <v>2.2</v>
          </cell>
          <cell r="BA71">
            <v>0</v>
          </cell>
          <cell r="BC71">
            <v>0</v>
          </cell>
          <cell r="BE71">
            <v>0</v>
          </cell>
          <cell r="BG71">
            <v>0</v>
          </cell>
          <cell r="BH71">
            <v>0</v>
          </cell>
          <cell r="BI71">
            <v>276.16</v>
          </cell>
          <cell r="BJ71">
            <v>0</v>
          </cell>
        </row>
        <row r="72">
          <cell r="A72" t="str">
            <v>"Золотой паштет" 130820</v>
          </cell>
          <cell r="E72">
            <v>0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U72">
            <v>0</v>
          </cell>
          <cell r="W72">
            <v>0</v>
          </cell>
          <cell r="Y72">
            <v>0</v>
          </cell>
          <cell r="AA72">
            <v>0</v>
          </cell>
          <cell r="AC72">
            <v>0</v>
          </cell>
          <cell r="AE72">
            <v>0</v>
          </cell>
          <cell r="AG72">
            <v>0</v>
          </cell>
          <cell r="AI72">
            <v>0</v>
          </cell>
          <cell r="AK72">
            <v>0</v>
          </cell>
          <cell r="AM72">
            <v>0</v>
          </cell>
          <cell r="AO72">
            <v>0</v>
          </cell>
          <cell r="AQ72">
            <v>0</v>
          </cell>
          <cell r="AS72">
            <v>0</v>
          </cell>
          <cell r="AU72">
            <v>0</v>
          </cell>
          <cell r="AV72">
            <v>2</v>
          </cell>
          <cell r="AW72">
            <v>2.1875</v>
          </cell>
          <cell r="AX72">
            <v>2.8</v>
          </cell>
          <cell r="AY72">
            <v>14.729696969696972</v>
          </cell>
          <cell r="BA72">
            <v>0</v>
          </cell>
          <cell r="BC72">
            <v>0</v>
          </cell>
          <cell r="BE72">
            <v>0</v>
          </cell>
          <cell r="BG72">
            <v>0</v>
          </cell>
          <cell r="BH72">
            <v>16.917196969696974</v>
          </cell>
          <cell r="BI72">
            <v>257.73</v>
          </cell>
          <cell r="BJ72">
            <v>4360.069175000001</v>
          </cell>
        </row>
        <row r="73">
          <cell r="A73" t="str">
            <v>"Паприковый паштет"118270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  <cell r="S73">
            <v>0</v>
          </cell>
          <cell r="U73">
            <v>0</v>
          </cell>
          <cell r="W73">
            <v>0</v>
          </cell>
          <cell r="Y73">
            <v>0</v>
          </cell>
          <cell r="AA73">
            <v>0</v>
          </cell>
          <cell r="AC73">
            <v>0</v>
          </cell>
          <cell r="AE73">
            <v>0</v>
          </cell>
          <cell r="AG73">
            <v>0</v>
          </cell>
          <cell r="AI73">
            <v>0</v>
          </cell>
          <cell r="AK73">
            <v>0</v>
          </cell>
          <cell r="AM73">
            <v>0</v>
          </cell>
          <cell r="AO73">
            <v>0</v>
          </cell>
          <cell r="AQ73">
            <v>0</v>
          </cell>
          <cell r="AS73">
            <v>0</v>
          </cell>
          <cell r="AU73">
            <v>0</v>
          </cell>
          <cell r="AW73">
            <v>0</v>
          </cell>
          <cell r="AY73">
            <v>0</v>
          </cell>
          <cell r="BA73">
            <v>0</v>
          </cell>
          <cell r="BC73">
            <v>0</v>
          </cell>
          <cell r="BD73">
            <v>2</v>
          </cell>
          <cell r="BE73">
            <v>3.921875</v>
          </cell>
          <cell r="BG73">
            <v>0</v>
          </cell>
          <cell r="BH73">
            <v>3.921875</v>
          </cell>
          <cell r="BI73">
            <v>263.42</v>
          </cell>
          <cell r="BJ73">
            <v>1033.1003125</v>
          </cell>
        </row>
        <row r="74">
          <cell r="A74" t="str">
            <v>Топ Микс 25</v>
          </cell>
          <cell r="E74">
            <v>0</v>
          </cell>
          <cell r="G74">
            <v>0</v>
          </cell>
          <cell r="I74">
            <v>0</v>
          </cell>
          <cell r="K74">
            <v>0</v>
          </cell>
          <cell r="M74">
            <v>0</v>
          </cell>
          <cell r="O74">
            <v>0</v>
          </cell>
          <cell r="Q74">
            <v>0</v>
          </cell>
          <cell r="S74">
            <v>0</v>
          </cell>
          <cell r="U74">
            <v>0</v>
          </cell>
          <cell r="W74">
            <v>0</v>
          </cell>
          <cell r="X74">
            <v>0.3</v>
          </cell>
          <cell r="Y74">
            <v>48.16771653543307</v>
          </cell>
          <cell r="Z74">
            <v>0.4</v>
          </cell>
          <cell r="AA74">
            <v>20.58582677165355</v>
          </cell>
          <cell r="AB74">
            <v>0.3</v>
          </cell>
          <cell r="AC74">
            <v>32.93858267716535</v>
          </cell>
          <cell r="AE74">
            <v>0</v>
          </cell>
          <cell r="AF74">
            <v>0.3</v>
          </cell>
          <cell r="AG74">
            <v>16.83</v>
          </cell>
          <cell r="AI74">
            <v>0</v>
          </cell>
          <cell r="AK74">
            <v>0</v>
          </cell>
          <cell r="AM74">
            <v>0</v>
          </cell>
          <cell r="AO74">
            <v>0</v>
          </cell>
          <cell r="AQ74">
            <v>0</v>
          </cell>
          <cell r="AS74">
            <v>0</v>
          </cell>
          <cell r="AU74">
            <v>0</v>
          </cell>
          <cell r="AV74">
            <v>0.15</v>
          </cell>
          <cell r="AW74">
            <v>0.1640625</v>
          </cell>
          <cell r="AX74">
            <v>0.4</v>
          </cell>
          <cell r="AY74">
            <v>2.104242424242425</v>
          </cell>
          <cell r="AZ74">
            <v>0.15</v>
          </cell>
          <cell r="BA74">
            <v>0</v>
          </cell>
          <cell r="BB74">
            <v>0.3</v>
          </cell>
          <cell r="BC74">
            <v>0.446</v>
          </cell>
          <cell r="BE74">
            <v>0</v>
          </cell>
          <cell r="BG74">
            <v>0</v>
          </cell>
          <cell r="BH74">
            <v>121.2364309084944</v>
          </cell>
          <cell r="BI74">
            <v>262.82</v>
          </cell>
          <cell r="BJ74">
            <v>31863.3587713705</v>
          </cell>
        </row>
        <row r="75">
          <cell r="A75" t="str">
            <v>BR. PATE MIX </v>
          </cell>
          <cell r="C75" t="str">
            <v>кг</v>
          </cell>
          <cell r="E75">
            <v>0</v>
          </cell>
          <cell r="G75">
            <v>0</v>
          </cell>
          <cell r="I75">
            <v>0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G75">
            <v>0</v>
          </cell>
          <cell r="AI75">
            <v>0</v>
          </cell>
          <cell r="AK75">
            <v>0</v>
          </cell>
          <cell r="AM75">
            <v>0</v>
          </cell>
          <cell r="AO75">
            <v>0</v>
          </cell>
          <cell r="AQ75">
            <v>0</v>
          </cell>
          <cell r="AR75">
            <v>4.3</v>
          </cell>
          <cell r="AS75">
            <v>8.728358208955225</v>
          </cell>
          <cell r="AU75">
            <v>0</v>
          </cell>
          <cell r="AW75">
            <v>0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G75">
            <v>0</v>
          </cell>
          <cell r="BH75">
            <v>8.728358208955225</v>
          </cell>
          <cell r="BI75">
            <v>190.92</v>
          </cell>
          <cell r="BJ75">
            <v>1666.4181492537314</v>
          </cell>
        </row>
        <row r="76">
          <cell r="A76" t="str">
            <v>Кутер Микс Московская</v>
          </cell>
          <cell r="E76">
            <v>0</v>
          </cell>
          <cell r="G76">
            <v>0</v>
          </cell>
          <cell r="I76">
            <v>0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G76">
            <v>0</v>
          </cell>
          <cell r="AH76">
            <v>1</v>
          </cell>
          <cell r="AI76">
            <v>79.52459016393442</v>
          </cell>
          <cell r="AK76">
            <v>0</v>
          </cell>
          <cell r="AM76">
            <v>0</v>
          </cell>
          <cell r="AO76">
            <v>0</v>
          </cell>
          <cell r="AQ76">
            <v>0</v>
          </cell>
          <cell r="AS76">
            <v>0</v>
          </cell>
          <cell r="AU76">
            <v>0</v>
          </cell>
          <cell r="AW76">
            <v>0</v>
          </cell>
          <cell r="AY76">
            <v>0</v>
          </cell>
          <cell r="BA76">
            <v>0</v>
          </cell>
          <cell r="BC76">
            <v>0</v>
          </cell>
          <cell r="BE76">
            <v>0</v>
          </cell>
          <cell r="BG76">
            <v>0</v>
          </cell>
          <cell r="BH76">
            <v>79.52459016393442</v>
          </cell>
          <cell r="BI76">
            <v>133.16</v>
          </cell>
          <cell r="BJ76">
            <v>10589.494426229507</v>
          </cell>
        </row>
        <row r="77">
          <cell r="A77" t="str">
            <v>Специя "КС" 13</v>
          </cell>
          <cell r="C77" t="str">
            <v>кг</v>
          </cell>
          <cell r="E77">
            <v>0</v>
          </cell>
          <cell r="G77">
            <v>0</v>
          </cell>
          <cell r="I77">
            <v>0</v>
          </cell>
          <cell r="K77">
            <v>0</v>
          </cell>
          <cell r="L77">
            <v>2.2</v>
          </cell>
          <cell r="M77">
            <v>115.37428571428573</v>
          </cell>
          <cell r="O77">
            <v>0</v>
          </cell>
          <cell r="Q77">
            <v>0</v>
          </cell>
          <cell r="S77">
            <v>0</v>
          </cell>
          <cell r="U77">
            <v>0</v>
          </cell>
          <cell r="W77">
            <v>0</v>
          </cell>
          <cell r="Y77">
            <v>0</v>
          </cell>
          <cell r="AA77">
            <v>0</v>
          </cell>
          <cell r="AC77">
            <v>0</v>
          </cell>
          <cell r="AE77">
            <v>0</v>
          </cell>
          <cell r="AG77">
            <v>0</v>
          </cell>
          <cell r="AI77">
            <v>0</v>
          </cell>
          <cell r="AK77">
            <v>0</v>
          </cell>
          <cell r="AM77">
            <v>0</v>
          </cell>
          <cell r="AO77">
            <v>0</v>
          </cell>
          <cell r="AQ77">
            <v>0</v>
          </cell>
          <cell r="AS77">
            <v>0</v>
          </cell>
          <cell r="AU77">
            <v>0</v>
          </cell>
          <cell r="AW77">
            <v>0</v>
          </cell>
          <cell r="AY77">
            <v>0</v>
          </cell>
          <cell r="BA77">
            <v>0</v>
          </cell>
          <cell r="BC77">
            <v>0</v>
          </cell>
          <cell r="BE77">
            <v>0</v>
          </cell>
          <cell r="BG77">
            <v>0</v>
          </cell>
          <cell r="BH77">
            <v>115.37428571428573</v>
          </cell>
          <cell r="BI77">
            <v>101.58</v>
          </cell>
          <cell r="BJ77">
            <v>11719.719942857144</v>
          </cell>
        </row>
        <row r="78">
          <cell r="A78" t="str">
            <v>"Топ Аром Кардамон"</v>
          </cell>
          <cell r="E78">
            <v>0</v>
          </cell>
          <cell r="G78">
            <v>0</v>
          </cell>
          <cell r="I78">
            <v>0</v>
          </cell>
          <cell r="K78">
            <v>0</v>
          </cell>
          <cell r="M78">
            <v>0</v>
          </cell>
          <cell r="O78">
            <v>0</v>
          </cell>
          <cell r="Q78">
            <v>0</v>
          </cell>
          <cell r="S78">
            <v>0</v>
          </cell>
          <cell r="U78">
            <v>0</v>
          </cell>
          <cell r="W78">
            <v>0</v>
          </cell>
          <cell r="Y78">
            <v>0</v>
          </cell>
          <cell r="AA78">
            <v>0</v>
          </cell>
          <cell r="AC78">
            <v>0</v>
          </cell>
          <cell r="AE78">
            <v>0</v>
          </cell>
          <cell r="AG78">
            <v>0</v>
          </cell>
          <cell r="AI78">
            <v>0</v>
          </cell>
          <cell r="AK78">
            <v>0</v>
          </cell>
          <cell r="AM78">
            <v>0</v>
          </cell>
          <cell r="AO78">
            <v>0</v>
          </cell>
          <cell r="AQ78">
            <v>0</v>
          </cell>
          <cell r="AS78">
            <v>0</v>
          </cell>
          <cell r="AU78">
            <v>0</v>
          </cell>
          <cell r="AW78">
            <v>0</v>
          </cell>
          <cell r="AX78">
            <v>0.25</v>
          </cell>
          <cell r="AY78">
            <v>1.3151515151515154</v>
          </cell>
          <cell r="BA78">
            <v>0</v>
          </cell>
          <cell r="BC78">
            <v>0</v>
          </cell>
          <cell r="BE78">
            <v>0</v>
          </cell>
          <cell r="BG78">
            <v>0</v>
          </cell>
          <cell r="BH78">
            <v>1.3151515151515154</v>
          </cell>
          <cell r="BI78">
            <v>235.92</v>
          </cell>
          <cell r="BJ78">
            <v>310.27054545454547</v>
          </cell>
        </row>
        <row r="79">
          <cell r="A79" t="str">
            <v>"Топ Аром Душистый перец"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  <cell r="M79">
            <v>0</v>
          </cell>
          <cell r="O79">
            <v>0</v>
          </cell>
          <cell r="Q79">
            <v>0</v>
          </cell>
          <cell r="S79">
            <v>0</v>
          </cell>
          <cell r="U79">
            <v>0</v>
          </cell>
          <cell r="W79">
            <v>0</v>
          </cell>
          <cell r="Y79">
            <v>0</v>
          </cell>
          <cell r="AA79">
            <v>0</v>
          </cell>
          <cell r="AC79">
            <v>0</v>
          </cell>
          <cell r="AE79">
            <v>0</v>
          </cell>
          <cell r="AG79">
            <v>0</v>
          </cell>
          <cell r="AI79">
            <v>0</v>
          </cell>
          <cell r="AK79">
            <v>0</v>
          </cell>
          <cell r="AM79">
            <v>0</v>
          </cell>
          <cell r="AO79">
            <v>0</v>
          </cell>
          <cell r="AQ79">
            <v>0</v>
          </cell>
          <cell r="AS79">
            <v>0</v>
          </cell>
          <cell r="AU79">
            <v>0</v>
          </cell>
          <cell r="AW79">
            <v>0</v>
          </cell>
          <cell r="AY79">
            <v>0</v>
          </cell>
          <cell r="BA79">
            <v>0</v>
          </cell>
          <cell r="BB79">
            <v>0.25</v>
          </cell>
          <cell r="BC79">
            <v>0.3716666666666667</v>
          </cell>
          <cell r="BE79">
            <v>0</v>
          </cell>
          <cell r="BG79">
            <v>0</v>
          </cell>
          <cell r="BH79">
            <v>0.3716666666666667</v>
          </cell>
          <cell r="BI79">
            <v>232.96</v>
          </cell>
          <cell r="BJ79">
            <v>86.58346666666668</v>
          </cell>
        </row>
        <row r="80">
          <cell r="A80" t="str">
            <v>Русская Микс</v>
          </cell>
          <cell r="E80">
            <v>0</v>
          </cell>
          <cell r="G80">
            <v>0</v>
          </cell>
          <cell r="I80">
            <v>0</v>
          </cell>
          <cell r="K80">
            <v>0</v>
          </cell>
          <cell r="M80">
            <v>0</v>
          </cell>
          <cell r="N80">
            <v>1</v>
          </cell>
          <cell r="O80">
            <v>27.251343065693433</v>
          </cell>
          <cell r="Q80">
            <v>0</v>
          </cell>
          <cell r="S80">
            <v>0</v>
          </cell>
          <cell r="U80">
            <v>0</v>
          </cell>
          <cell r="W80">
            <v>0</v>
          </cell>
          <cell r="Y80">
            <v>0</v>
          </cell>
          <cell r="AA80">
            <v>0</v>
          </cell>
          <cell r="AC80">
            <v>0</v>
          </cell>
          <cell r="AE80">
            <v>0</v>
          </cell>
          <cell r="AG80">
            <v>0</v>
          </cell>
          <cell r="AI80">
            <v>0</v>
          </cell>
          <cell r="AK80">
            <v>0</v>
          </cell>
          <cell r="AM80">
            <v>0</v>
          </cell>
          <cell r="AO80">
            <v>0</v>
          </cell>
          <cell r="AQ80">
            <v>0</v>
          </cell>
          <cell r="AS80">
            <v>0</v>
          </cell>
          <cell r="AU80">
            <v>0</v>
          </cell>
          <cell r="AW80">
            <v>0</v>
          </cell>
          <cell r="AY80">
            <v>0</v>
          </cell>
          <cell r="BA80">
            <v>0</v>
          </cell>
          <cell r="BC80">
            <v>0</v>
          </cell>
          <cell r="BE80">
            <v>0</v>
          </cell>
          <cell r="BG80">
            <v>0</v>
          </cell>
          <cell r="BH80">
            <v>27.251343065693433</v>
          </cell>
          <cell r="BI80">
            <v>180.89</v>
          </cell>
          <cell r="BJ80">
            <v>4929.495447153285</v>
          </cell>
        </row>
        <row r="81">
          <cell r="A81" t="str">
            <v>Стартовая культура Битек СМ 96 аром</v>
          </cell>
          <cell r="D81">
            <v>0.025</v>
          </cell>
          <cell r="E81">
            <v>0.09425675675675675</v>
          </cell>
          <cell r="F81">
            <v>0.025</v>
          </cell>
          <cell r="G81">
            <v>0.08987341772151901</v>
          </cell>
          <cell r="H81">
            <v>0.025</v>
          </cell>
          <cell r="I81">
            <v>0.06148648648648648</v>
          </cell>
          <cell r="J81">
            <v>0.025</v>
          </cell>
          <cell r="K81">
            <v>0.07625</v>
          </cell>
          <cell r="M81">
            <v>0</v>
          </cell>
          <cell r="O81">
            <v>0</v>
          </cell>
          <cell r="Q81">
            <v>0</v>
          </cell>
          <cell r="S81">
            <v>0</v>
          </cell>
          <cell r="U81">
            <v>0</v>
          </cell>
          <cell r="W81">
            <v>0</v>
          </cell>
          <cell r="Y81">
            <v>0</v>
          </cell>
          <cell r="AA81">
            <v>0</v>
          </cell>
          <cell r="AC81">
            <v>0</v>
          </cell>
          <cell r="AE81">
            <v>0</v>
          </cell>
          <cell r="AG81">
            <v>0</v>
          </cell>
          <cell r="AI81">
            <v>0</v>
          </cell>
          <cell r="AK81">
            <v>0</v>
          </cell>
          <cell r="AM81">
            <v>0</v>
          </cell>
          <cell r="AO81">
            <v>0</v>
          </cell>
          <cell r="AQ81">
            <v>0</v>
          </cell>
          <cell r="AS81">
            <v>0</v>
          </cell>
          <cell r="AU81">
            <v>0</v>
          </cell>
          <cell r="AW81">
            <v>0</v>
          </cell>
          <cell r="AY81">
            <v>0</v>
          </cell>
          <cell r="BA81">
            <v>0</v>
          </cell>
          <cell r="BC81">
            <v>0</v>
          </cell>
          <cell r="BE81">
            <v>0</v>
          </cell>
          <cell r="BG81">
            <v>0</v>
          </cell>
          <cell r="BH81">
            <v>0.32186666096476224</v>
          </cell>
          <cell r="BI81">
            <v>5474.18</v>
          </cell>
          <cell r="BJ81">
            <v>1761.9560381200822</v>
          </cell>
        </row>
        <row r="82">
          <cell r="A82" t="str">
            <v>Смесь № 5</v>
          </cell>
          <cell r="C82" t="str">
            <v>кг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  <cell r="M82">
            <v>0</v>
          </cell>
          <cell r="O82">
            <v>0</v>
          </cell>
          <cell r="Q82">
            <v>0</v>
          </cell>
          <cell r="S82">
            <v>0</v>
          </cell>
          <cell r="U82">
            <v>0</v>
          </cell>
          <cell r="W82">
            <v>0</v>
          </cell>
          <cell r="Y82">
            <v>0</v>
          </cell>
          <cell r="AA82">
            <v>0</v>
          </cell>
          <cell r="AC82">
            <v>0</v>
          </cell>
          <cell r="AE82">
            <v>0</v>
          </cell>
          <cell r="AG82">
            <v>0</v>
          </cell>
          <cell r="AI82">
            <v>0</v>
          </cell>
          <cell r="AK82">
            <v>0</v>
          </cell>
          <cell r="AM82">
            <v>0</v>
          </cell>
          <cell r="AO82">
            <v>0</v>
          </cell>
          <cell r="AQ82">
            <v>0</v>
          </cell>
          <cell r="AS82">
            <v>0</v>
          </cell>
          <cell r="AU82">
            <v>0</v>
          </cell>
          <cell r="AW82">
            <v>0</v>
          </cell>
          <cell r="AY82">
            <v>0</v>
          </cell>
          <cell r="BA82">
            <v>0</v>
          </cell>
          <cell r="BC82">
            <v>0</v>
          </cell>
          <cell r="BE82">
            <v>0</v>
          </cell>
          <cell r="BF82">
            <v>0.5</v>
          </cell>
          <cell r="BG82">
            <v>100.21311475409837</v>
          </cell>
          <cell r="BH82">
            <v>100.21311475409837</v>
          </cell>
          <cell r="BI82">
            <v>31.21</v>
          </cell>
          <cell r="BJ82">
            <v>3127.6513114754102</v>
          </cell>
        </row>
        <row r="83">
          <cell r="A83" t="str">
            <v>Концентрат соевого белка "Нью-про"</v>
          </cell>
          <cell r="C83" t="str">
            <v>кг</v>
          </cell>
          <cell r="E83">
            <v>0</v>
          </cell>
          <cell r="G83">
            <v>0</v>
          </cell>
          <cell r="I83">
            <v>0</v>
          </cell>
          <cell r="K83">
            <v>0</v>
          </cell>
          <cell r="M83">
            <v>0</v>
          </cell>
          <cell r="O83">
            <v>0</v>
          </cell>
          <cell r="Q83">
            <v>0</v>
          </cell>
          <cell r="S83">
            <v>0</v>
          </cell>
          <cell r="U83">
            <v>0</v>
          </cell>
          <cell r="W83">
            <v>0</v>
          </cell>
          <cell r="Y83">
            <v>0</v>
          </cell>
          <cell r="AA83">
            <v>0</v>
          </cell>
          <cell r="AC83">
            <v>0</v>
          </cell>
          <cell r="AE83">
            <v>0</v>
          </cell>
          <cell r="AG83">
            <v>0</v>
          </cell>
          <cell r="AI83">
            <v>0</v>
          </cell>
          <cell r="AK83">
            <v>0</v>
          </cell>
          <cell r="AM83">
            <v>0</v>
          </cell>
          <cell r="AO83">
            <v>0</v>
          </cell>
          <cell r="AQ83">
            <v>0</v>
          </cell>
          <cell r="AS83">
            <v>0</v>
          </cell>
          <cell r="AT83">
            <v>1.5</v>
          </cell>
          <cell r="AU83">
            <v>1.8000000000000003</v>
          </cell>
          <cell r="AW83">
            <v>0</v>
          </cell>
          <cell r="AY83">
            <v>0</v>
          </cell>
          <cell r="BA83">
            <v>0</v>
          </cell>
          <cell r="BC83">
            <v>0</v>
          </cell>
          <cell r="BE83">
            <v>0</v>
          </cell>
          <cell r="BG83">
            <v>0</v>
          </cell>
          <cell r="BH83">
            <v>1.8000000000000003</v>
          </cell>
          <cell r="BI83">
            <v>50.27</v>
          </cell>
          <cell r="BJ83">
            <v>90.48600000000002</v>
          </cell>
        </row>
        <row r="84">
          <cell r="A84" t="str">
            <v> Фосфат Абастол 305</v>
          </cell>
          <cell r="C84" t="str">
            <v>кг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  <cell r="M84">
            <v>0</v>
          </cell>
          <cell r="O84">
            <v>0</v>
          </cell>
          <cell r="Q84">
            <v>0</v>
          </cell>
          <cell r="S84">
            <v>0</v>
          </cell>
          <cell r="U84">
            <v>0</v>
          </cell>
          <cell r="W84">
            <v>0</v>
          </cell>
          <cell r="X84">
            <v>0.4</v>
          </cell>
          <cell r="Y84">
            <v>64.2236220472441</v>
          </cell>
          <cell r="Z84">
            <v>0.4</v>
          </cell>
          <cell r="AA84">
            <v>20.58582677165355</v>
          </cell>
          <cell r="AB84">
            <v>0.4</v>
          </cell>
          <cell r="AC84">
            <v>43.91811023622047</v>
          </cell>
          <cell r="AE84">
            <v>0</v>
          </cell>
          <cell r="AG84">
            <v>0</v>
          </cell>
          <cell r="AI84">
            <v>0</v>
          </cell>
          <cell r="AK84">
            <v>0</v>
          </cell>
          <cell r="AM84">
            <v>0</v>
          </cell>
          <cell r="AO84">
            <v>0</v>
          </cell>
          <cell r="AQ84">
            <v>0</v>
          </cell>
          <cell r="AS84">
            <v>0</v>
          </cell>
          <cell r="AU84">
            <v>0</v>
          </cell>
          <cell r="AW84">
            <v>0</v>
          </cell>
          <cell r="AY84">
            <v>0</v>
          </cell>
          <cell r="BA84">
            <v>0</v>
          </cell>
          <cell r="BC84">
            <v>0</v>
          </cell>
          <cell r="BE84">
            <v>0</v>
          </cell>
          <cell r="BG84">
            <v>0</v>
          </cell>
          <cell r="BH84">
            <v>128.72755905511812</v>
          </cell>
          <cell r="BI84">
            <v>44.2</v>
          </cell>
          <cell r="BJ84">
            <v>5689.758110236221</v>
          </cell>
        </row>
        <row r="85">
          <cell r="A85" t="str">
            <v>"Венская в/к Комби"</v>
          </cell>
          <cell r="C85" t="str">
            <v>кг</v>
          </cell>
          <cell r="E85">
            <v>0</v>
          </cell>
          <cell r="G85">
            <v>0</v>
          </cell>
          <cell r="I85">
            <v>0</v>
          </cell>
          <cell r="K85">
            <v>0</v>
          </cell>
          <cell r="M85">
            <v>0</v>
          </cell>
          <cell r="O85">
            <v>0</v>
          </cell>
          <cell r="Q85">
            <v>0</v>
          </cell>
          <cell r="S85">
            <v>0</v>
          </cell>
          <cell r="U85">
            <v>0</v>
          </cell>
          <cell r="W85">
            <v>0</v>
          </cell>
          <cell r="Y85">
            <v>0</v>
          </cell>
          <cell r="AA85">
            <v>0</v>
          </cell>
          <cell r="AC85">
            <v>0</v>
          </cell>
          <cell r="AE85">
            <v>0</v>
          </cell>
          <cell r="AG85">
            <v>0</v>
          </cell>
          <cell r="AI85">
            <v>0</v>
          </cell>
          <cell r="AJ85">
            <v>0.9</v>
          </cell>
          <cell r="AK85">
            <v>246.22499999999994</v>
          </cell>
          <cell r="AM85">
            <v>0</v>
          </cell>
          <cell r="AO85">
            <v>0</v>
          </cell>
          <cell r="AQ85">
            <v>0</v>
          </cell>
          <cell r="AS85">
            <v>0</v>
          </cell>
          <cell r="AU85">
            <v>0</v>
          </cell>
          <cell r="AW85">
            <v>0</v>
          </cell>
          <cell r="AY85">
            <v>0</v>
          </cell>
          <cell r="BA85">
            <v>0</v>
          </cell>
          <cell r="BC85">
            <v>0</v>
          </cell>
          <cell r="BE85">
            <v>0</v>
          </cell>
          <cell r="BG85">
            <v>0</v>
          </cell>
          <cell r="BH85">
            <v>246.22499999999994</v>
          </cell>
          <cell r="BI85">
            <v>246.14</v>
          </cell>
          <cell r="BJ85">
            <v>60605.821499999984</v>
          </cell>
        </row>
        <row r="86">
          <cell r="A86" t="str">
            <v>Соль</v>
          </cell>
          <cell r="C86" t="str">
            <v>кг</v>
          </cell>
          <cell r="D86">
            <v>4.5</v>
          </cell>
          <cell r="E86">
            <v>16.966216216216214</v>
          </cell>
          <cell r="F86">
            <v>4.5</v>
          </cell>
          <cell r="G86">
            <v>16.17721518987342</v>
          </cell>
          <cell r="H86">
            <v>4.5</v>
          </cell>
          <cell r="I86">
            <v>11.067567567567567</v>
          </cell>
          <cell r="J86">
            <v>4.5</v>
          </cell>
          <cell r="K86">
            <v>13.725</v>
          </cell>
          <cell r="L86">
            <v>2.5</v>
          </cell>
          <cell r="M86">
            <v>131.1071428571429</v>
          </cell>
          <cell r="N86">
            <v>2.5</v>
          </cell>
          <cell r="O86">
            <v>68.12835766423359</v>
          </cell>
          <cell r="P86">
            <v>2.5</v>
          </cell>
          <cell r="Q86">
            <v>656.53</v>
          </cell>
          <cell r="R86">
            <v>2.5</v>
          </cell>
          <cell r="S86">
            <v>87.01714285714286</v>
          </cell>
          <cell r="T86">
            <v>2.5</v>
          </cell>
          <cell r="U86">
            <v>929.899275362319</v>
          </cell>
          <cell r="V86">
            <v>2.5</v>
          </cell>
          <cell r="W86">
            <v>89.47826086956523</v>
          </cell>
          <cell r="X86">
            <v>2.2</v>
          </cell>
          <cell r="Y86">
            <v>353.22992125984257</v>
          </cell>
          <cell r="Z86">
            <v>2.1</v>
          </cell>
          <cell r="AA86">
            <v>108.07559055118114</v>
          </cell>
          <cell r="AB86">
            <v>2.2</v>
          </cell>
          <cell r="AC86">
            <v>241.5496062992126</v>
          </cell>
          <cell r="AD86">
            <v>2.2</v>
          </cell>
          <cell r="AE86">
            <v>143.12222222222226</v>
          </cell>
          <cell r="AF86">
            <v>2.2</v>
          </cell>
          <cell r="AG86">
            <v>123.42</v>
          </cell>
          <cell r="AH86">
            <v>3</v>
          </cell>
          <cell r="AI86">
            <v>238.57377049180326</v>
          </cell>
          <cell r="AJ86">
            <v>2.3</v>
          </cell>
          <cell r="AK86">
            <v>629.2416666666664</v>
          </cell>
          <cell r="AL86">
            <v>2.5</v>
          </cell>
          <cell r="AM86">
            <v>418.6257352941177</v>
          </cell>
          <cell r="AN86">
            <v>2.5</v>
          </cell>
          <cell r="AO86">
            <v>1341.897426470588</v>
          </cell>
          <cell r="AP86">
            <v>1.8</v>
          </cell>
          <cell r="AQ86">
            <v>11.91297709923664</v>
          </cell>
          <cell r="AR86">
            <v>1.8</v>
          </cell>
          <cell r="AS86">
            <v>3.6537313432835825</v>
          </cell>
          <cell r="AT86">
            <v>1.5</v>
          </cell>
          <cell r="AU86">
            <v>1.8000000000000003</v>
          </cell>
          <cell r="AV86">
            <v>1.4</v>
          </cell>
          <cell r="AW86">
            <v>1.53125</v>
          </cell>
          <cell r="AX86">
            <v>1.8</v>
          </cell>
          <cell r="AY86">
            <v>9.46909090909091</v>
          </cell>
          <cell r="AZ86">
            <v>2.1</v>
          </cell>
          <cell r="BA86">
            <v>0</v>
          </cell>
          <cell r="BB86">
            <v>1.8</v>
          </cell>
          <cell r="BC86">
            <v>2.676</v>
          </cell>
          <cell r="BD86">
            <v>1.8</v>
          </cell>
          <cell r="BE86">
            <v>3.5296875</v>
          </cell>
          <cell r="BF86">
            <v>2.5</v>
          </cell>
          <cell r="BG86">
            <v>501.0655737704918</v>
          </cell>
          <cell r="BH86">
            <v>6153.470428461798</v>
          </cell>
          <cell r="BI86">
            <v>1.31</v>
          </cell>
          <cell r="BJ86">
            <v>8061.046261284956</v>
          </cell>
        </row>
        <row r="87">
          <cell r="A87" t="str">
            <v>Чеснок свежий</v>
          </cell>
          <cell r="E87">
            <v>0</v>
          </cell>
          <cell r="G87">
            <v>0</v>
          </cell>
          <cell r="I87">
            <v>0</v>
          </cell>
          <cell r="K87">
            <v>0</v>
          </cell>
          <cell r="M87">
            <v>0</v>
          </cell>
          <cell r="N87">
            <v>0.24</v>
          </cell>
          <cell r="O87">
            <v>6.540322335766423</v>
          </cell>
          <cell r="Q87">
            <v>0</v>
          </cell>
          <cell r="S87">
            <v>0</v>
          </cell>
          <cell r="T87">
            <v>0.24</v>
          </cell>
          <cell r="U87">
            <v>89.27033043478262</v>
          </cell>
          <cell r="W87">
            <v>0</v>
          </cell>
          <cell r="Y87">
            <v>0</v>
          </cell>
          <cell r="AA87">
            <v>0</v>
          </cell>
          <cell r="AC87">
            <v>0</v>
          </cell>
          <cell r="AD87">
            <v>0.2</v>
          </cell>
          <cell r="AE87">
            <v>13.011111111111115</v>
          </cell>
          <cell r="AF87">
            <v>0.4</v>
          </cell>
          <cell r="AG87">
            <v>22.439999999999998</v>
          </cell>
          <cell r="AI87">
            <v>0</v>
          </cell>
          <cell r="AK87">
            <v>0</v>
          </cell>
          <cell r="AM87">
            <v>0</v>
          </cell>
          <cell r="AO87">
            <v>0</v>
          </cell>
          <cell r="AQ87">
            <v>0</v>
          </cell>
          <cell r="AS87">
            <v>0</v>
          </cell>
          <cell r="AU87">
            <v>0</v>
          </cell>
          <cell r="AW87">
            <v>0</v>
          </cell>
          <cell r="AY87">
            <v>0</v>
          </cell>
          <cell r="BA87">
            <v>0</v>
          </cell>
          <cell r="BC87">
            <v>0</v>
          </cell>
          <cell r="BE87">
            <v>0</v>
          </cell>
          <cell r="BG87">
            <v>0</v>
          </cell>
          <cell r="BH87">
            <v>131.26176388166016</v>
          </cell>
          <cell r="BI87">
            <v>41.54</v>
          </cell>
          <cell r="BJ87">
            <v>5452.613671644162</v>
          </cell>
        </row>
        <row r="88">
          <cell r="A88" t="str">
            <v>Нитрит натрия</v>
          </cell>
          <cell r="C88" t="str">
            <v>кг</v>
          </cell>
          <cell r="D88">
            <v>0.02</v>
          </cell>
          <cell r="E88">
            <v>0.0754054054054054</v>
          </cell>
          <cell r="F88">
            <v>0.02</v>
          </cell>
          <cell r="G88">
            <v>0.0718987341772152</v>
          </cell>
          <cell r="H88">
            <v>0.02</v>
          </cell>
          <cell r="I88">
            <v>0.049189189189189186</v>
          </cell>
          <cell r="J88">
            <v>0.02</v>
          </cell>
          <cell r="K88">
            <v>0.061</v>
          </cell>
          <cell r="L88">
            <v>0.0075</v>
          </cell>
          <cell r="M88">
            <v>0.3933214285714286</v>
          </cell>
          <cell r="N88">
            <v>0.0075</v>
          </cell>
          <cell r="O88">
            <v>0.20438507299270073</v>
          </cell>
          <cell r="P88">
            <v>0.0075</v>
          </cell>
          <cell r="Q88">
            <v>1.9695899999999997</v>
          </cell>
          <cell r="R88">
            <v>0.0075</v>
          </cell>
          <cell r="S88">
            <v>0.26105142857142855</v>
          </cell>
          <cell r="T88">
            <v>0.0075</v>
          </cell>
          <cell r="U88">
            <v>2.789697826086957</v>
          </cell>
          <cell r="V88">
            <v>0.0075</v>
          </cell>
          <cell r="W88">
            <v>0.2684347826086957</v>
          </cell>
          <cell r="X88">
            <v>0.0075</v>
          </cell>
          <cell r="Y88">
            <v>1.204192913385827</v>
          </cell>
          <cell r="Z88">
            <v>0.0075</v>
          </cell>
          <cell r="AA88">
            <v>0.38598425196850406</v>
          </cell>
          <cell r="AB88">
            <v>0.0075</v>
          </cell>
          <cell r="AC88">
            <v>0.8234645669291337</v>
          </cell>
          <cell r="AD88">
            <v>0.0075</v>
          </cell>
          <cell r="AE88">
            <v>0.4879166666666668</v>
          </cell>
          <cell r="AF88">
            <v>0.0075</v>
          </cell>
          <cell r="AG88">
            <v>0.42074999999999996</v>
          </cell>
          <cell r="AH88">
            <v>0.01</v>
          </cell>
          <cell r="AI88">
            <v>0.7952459016393442</v>
          </cell>
          <cell r="AJ88">
            <v>0.01</v>
          </cell>
          <cell r="AK88">
            <v>2.7358333333333325</v>
          </cell>
          <cell r="AL88">
            <v>0.0075</v>
          </cell>
          <cell r="AM88">
            <v>1.255877205882353</v>
          </cell>
          <cell r="AN88">
            <v>0.0075</v>
          </cell>
          <cell r="AO88">
            <v>4.025692279411764</v>
          </cell>
          <cell r="AP88">
            <v>0.0075</v>
          </cell>
          <cell r="AQ88">
            <v>0.049637404580152665</v>
          </cell>
          <cell r="AR88">
            <v>0.0075</v>
          </cell>
          <cell r="AS88">
            <v>0.015223880597014926</v>
          </cell>
          <cell r="AT88">
            <v>0.0075</v>
          </cell>
          <cell r="AU88">
            <v>0.009000000000000001</v>
          </cell>
          <cell r="AV88">
            <v>0.0075</v>
          </cell>
          <cell r="AW88">
            <v>0.008203125</v>
          </cell>
          <cell r="AX88">
            <v>0.0075</v>
          </cell>
          <cell r="AY88">
            <v>0.03945454545454546</v>
          </cell>
          <cell r="AZ88">
            <v>0.0075</v>
          </cell>
          <cell r="BA88">
            <v>0</v>
          </cell>
          <cell r="BB88">
            <v>0.0075</v>
          </cell>
          <cell r="BC88">
            <v>0.01115</v>
          </cell>
          <cell r="BD88">
            <v>0.005</v>
          </cell>
          <cell r="BE88">
            <v>0.009804687500000001</v>
          </cell>
          <cell r="BG88">
            <v>0</v>
          </cell>
          <cell r="BH88">
            <v>18.421404629951663</v>
          </cell>
          <cell r="BI88">
            <v>27.97</v>
          </cell>
          <cell r="BJ88">
            <v>515.246687499748</v>
          </cell>
        </row>
        <row r="89">
          <cell r="A89" t="str">
            <v>Гринстед Citrem</v>
          </cell>
          <cell r="C89" t="str">
            <v>кг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  <cell r="M89">
            <v>0</v>
          </cell>
          <cell r="O89">
            <v>0</v>
          </cell>
          <cell r="P89">
            <v>0.2</v>
          </cell>
          <cell r="Q89">
            <v>52.5224</v>
          </cell>
          <cell r="R89">
            <v>0.2</v>
          </cell>
          <cell r="S89">
            <v>6.961371428571429</v>
          </cell>
          <cell r="T89">
            <v>0.2</v>
          </cell>
          <cell r="U89">
            <v>74.39194202898553</v>
          </cell>
          <cell r="V89">
            <v>0.2</v>
          </cell>
          <cell r="W89">
            <v>7.158260869565218</v>
          </cell>
          <cell r="Y89">
            <v>0</v>
          </cell>
          <cell r="AA89">
            <v>0</v>
          </cell>
          <cell r="AC89">
            <v>0</v>
          </cell>
          <cell r="AE89">
            <v>0</v>
          </cell>
          <cell r="AG89">
            <v>0</v>
          </cell>
          <cell r="AI89">
            <v>0</v>
          </cell>
          <cell r="AJ89">
            <v>0.2</v>
          </cell>
          <cell r="AK89">
            <v>54.716666666666654</v>
          </cell>
          <cell r="AL89">
            <v>0.2</v>
          </cell>
          <cell r="AM89">
            <v>33.49005882352942</v>
          </cell>
          <cell r="AN89">
            <v>0.2</v>
          </cell>
          <cell r="AO89">
            <v>107.35179411764705</v>
          </cell>
          <cell r="AQ89">
            <v>0</v>
          </cell>
          <cell r="AS89">
            <v>0</v>
          </cell>
          <cell r="AU89">
            <v>0</v>
          </cell>
          <cell r="AW89">
            <v>0</v>
          </cell>
          <cell r="AY89">
            <v>0</v>
          </cell>
          <cell r="BA89">
            <v>0</v>
          </cell>
          <cell r="BC89">
            <v>0</v>
          </cell>
          <cell r="BE89">
            <v>0</v>
          </cell>
          <cell r="BG89">
            <v>0</v>
          </cell>
          <cell r="BH89">
            <v>336.59249393496526</v>
          </cell>
          <cell r="BI89">
            <v>155.43</v>
          </cell>
          <cell r="BJ89">
            <v>52316.57133231165</v>
          </cell>
        </row>
        <row r="90">
          <cell r="A90" t="str">
            <v>Гринстед 765</v>
          </cell>
          <cell r="C90" t="str">
            <v>кг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  <cell r="L90">
            <v>0.35</v>
          </cell>
          <cell r="M90">
            <v>18.355</v>
          </cell>
          <cell r="O90">
            <v>0</v>
          </cell>
          <cell r="Q90">
            <v>0</v>
          </cell>
          <cell r="S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  <cell r="AG90">
            <v>0</v>
          </cell>
          <cell r="AI90">
            <v>0</v>
          </cell>
          <cell r="AK90">
            <v>0</v>
          </cell>
          <cell r="AM90">
            <v>0</v>
          </cell>
          <cell r="AO90">
            <v>0</v>
          </cell>
          <cell r="AQ90">
            <v>0</v>
          </cell>
          <cell r="AS90">
            <v>0</v>
          </cell>
          <cell r="AU90">
            <v>0</v>
          </cell>
          <cell r="AW90">
            <v>0</v>
          </cell>
          <cell r="AY90">
            <v>0</v>
          </cell>
          <cell r="BA90">
            <v>0</v>
          </cell>
          <cell r="BC90">
            <v>0</v>
          </cell>
          <cell r="BE90">
            <v>0</v>
          </cell>
          <cell r="BG90">
            <v>0</v>
          </cell>
          <cell r="BH90">
            <v>18.355</v>
          </cell>
          <cell r="BI90">
            <v>204.26</v>
          </cell>
          <cell r="BJ90">
            <v>3749.1922999999997</v>
          </cell>
        </row>
        <row r="91">
          <cell r="A91" t="str">
            <v>Мортаделла Чесночная </v>
          </cell>
          <cell r="C91" t="str">
            <v>кг</v>
          </cell>
          <cell r="E91">
            <v>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0</v>
          </cell>
          <cell r="S91">
            <v>0</v>
          </cell>
          <cell r="U91">
            <v>0</v>
          </cell>
          <cell r="W91">
            <v>0</v>
          </cell>
          <cell r="Y91">
            <v>0</v>
          </cell>
          <cell r="AA91">
            <v>0</v>
          </cell>
          <cell r="AC91">
            <v>0</v>
          </cell>
          <cell r="AE91">
            <v>0</v>
          </cell>
          <cell r="AF91">
            <v>2.5</v>
          </cell>
          <cell r="AG91">
            <v>140.25</v>
          </cell>
          <cell r="AI91">
            <v>0</v>
          </cell>
          <cell r="AK91">
            <v>0</v>
          </cell>
          <cell r="AM91">
            <v>0</v>
          </cell>
          <cell r="AO91">
            <v>0</v>
          </cell>
          <cell r="AQ91">
            <v>0</v>
          </cell>
          <cell r="AS91">
            <v>0</v>
          </cell>
          <cell r="AU91">
            <v>0</v>
          </cell>
          <cell r="AW91">
            <v>0</v>
          </cell>
          <cell r="AY91">
            <v>0</v>
          </cell>
          <cell r="BA91">
            <v>0</v>
          </cell>
          <cell r="BC91">
            <v>0</v>
          </cell>
          <cell r="BE91">
            <v>0</v>
          </cell>
          <cell r="BG91">
            <v>0</v>
          </cell>
          <cell r="BH91">
            <v>140.25</v>
          </cell>
          <cell r="BI91">
            <v>168.66</v>
          </cell>
          <cell r="BJ91">
            <v>23654.565</v>
          </cell>
        </row>
        <row r="92">
          <cell r="A92" t="str">
            <v>Сп Любительская </v>
          </cell>
          <cell r="C92" t="str">
            <v>кг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0</v>
          </cell>
          <cell r="O92">
            <v>0</v>
          </cell>
          <cell r="Q92">
            <v>0</v>
          </cell>
          <cell r="S92">
            <v>0</v>
          </cell>
          <cell r="U92">
            <v>0</v>
          </cell>
          <cell r="W92">
            <v>0</v>
          </cell>
          <cell r="Y92">
            <v>0</v>
          </cell>
          <cell r="Z92">
            <v>0.9</v>
          </cell>
          <cell r="AA92">
            <v>46.318110236220484</v>
          </cell>
          <cell r="AC92">
            <v>0</v>
          </cell>
          <cell r="AE92">
            <v>0</v>
          </cell>
          <cell r="AG92">
            <v>0</v>
          </cell>
          <cell r="AI92">
            <v>0</v>
          </cell>
          <cell r="AK92">
            <v>0</v>
          </cell>
          <cell r="AM92">
            <v>0</v>
          </cell>
          <cell r="AO92">
            <v>0</v>
          </cell>
          <cell r="AQ92">
            <v>0</v>
          </cell>
          <cell r="AS92">
            <v>0</v>
          </cell>
          <cell r="AU92">
            <v>0</v>
          </cell>
          <cell r="AW92">
            <v>0</v>
          </cell>
          <cell r="AY92">
            <v>0</v>
          </cell>
          <cell r="BA92">
            <v>0</v>
          </cell>
          <cell r="BC92">
            <v>0</v>
          </cell>
          <cell r="BE92">
            <v>0</v>
          </cell>
          <cell r="BG92">
            <v>0</v>
          </cell>
          <cell r="BH92">
            <v>46.318110236220484</v>
          </cell>
          <cell r="BI92">
            <v>178.12</v>
          </cell>
          <cell r="BJ92">
            <v>8250.181795275594</v>
          </cell>
        </row>
        <row r="93">
          <cell r="A93" t="str">
            <v>Сп Докторская </v>
          </cell>
          <cell r="C93" t="str">
            <v>кг</v>
          </cell>
          <cell r="E93">
            <v>0</v>
          </cell>
          <cell r="G93">
            <v>0</v>
          </cell>
          <cell r="I93">
            <v>0</v>
          </cell>
          <cell r="K93">
            <v>0</v>
          </cell>
          <cell r="M93">
            <v>0</v>
          </cell>
          <cell r="O93">
            <v>0</v>
          </cell>
          <cell r="Q93">
            <v>0</v>
          </cell>
          <cell r="S93">
            <v>0</v>
          </cell>
          <cell r="U93">
            <v>0</v>
          </cell>
          <cell r="W93">
            <v>0</v>
          </cell>
          <cell r="X93">
            <v>0.8</v>
          </cell>
          <cell r="Y93">
            <v>128.4472440944882</v>
          </cell>
          <cell r="AA93">
            <v>0</v>
          </cell>
          <cell r="AB93">
            <v>1</v>
          </cell>
          <cell r="AC93">
            <v>109.79527559055117</v>
          </cell>
          <cell r="AE93">
            <v>0</v>
          </cell>
          <cell r="AG93">
            <v>0</v>
          </cell>
          <cell r="AI93">
            <v>0</v>
          </cell>
          <cell r="AK93">
            <v>0</v>
          </cell>
          <cell r="AM93">
            <v>0</v>
          </cell>
          <cell r="AO93">
            <v>0</v>
          </cell>
          <cell r="AQ93">
            <v>0</v>
          </cell>
          <cell r="AS93">
            <v>0</v>
          </cell>
          <cell r="AU93">
            <v>0</v>
          </cell>
          <cell r="AW93">
            <v>0</v>
          </cell>
          <cell r="AY93">
            <v>0</v>
          </cell>
          <cell r="BA93">
            <v>0</v>
          </cell>
          <cell r="BC93">
            <v>0</v>
          </cell>
          <cell r="BE93">
            <v>0</v>
          </cell>
          <cell r="BG93">
            <v>0</v>
          </cell>
          <cell r="BH93">
            <v>238.24251968503938</v>
          </cell>
          <cell r="BI93">
            <v>185.51</v>
          </cell>
          <cell r="BJ93">
            <v>44196.36982677165</v>
          </cell>
        </row>
        <row r="94">
          <cell r="A94" t="str">
            <v>Сп Русская </v>
          </cell>
          <cell r="C94" t="str">
            <v>кг</v>
          </cell>
          <cell r="D94" t="str">
            <v>кг</v>
          </cell>
          <cell r="E94" t="str">
            <v>кг</v>
          </cell>
          <cell r="F94" t="str">
            <v>кг</v>
          </cell>
          <cell r="G94" t="str">
            <v>кг</v>
          </cell>
          <cell r="H94" t="str">
            <v>кг</v>
          </cell>
          <cell r="I94" t="str">
            <v>кг</v>
          </cell>
          <cell r="J94" t="str">
            <v>кг</v>
          </cell>
          <cell r="K94" t="str">
            <v>кг</v>
          </cell>
          <cell r="L94" t="str">
            <v>кг</v>
          </cell>
          <cell r="M94" t="str">
            <v>кг</v>
          </cell>
          <cell r="N94" t="str">
            <v>кг</v>
          </cell>
          <cell r="O94" t="str">
            <v>кг</v>
          </cell>
          <cell r="P94" t="str">
            <v>кг</v>
          </cell>
          <cell r="Q94" t="str">
            <v>кг</v>
          </cell>
          <cell r="R94" t="str">
            <v>кг</v>
          </cell>
          <cell r="S94" t="str">
            <v>кг</v>
          </cell>
          <cell r="T94" t="str">
            <v>кг</v>
          </cell>
          <cell r="U94" t="str">
            <v>кг</v>
          </cell>
          <cell r="V94" t="str">
            <v>кг</v>
          </cell>
          <cell r="W94" t="str">
            <v>кг</v>
          </cell>
          <cell r="X94" t="str">
            <v>кг</v>
          </cell>
          <cell r="Y94" t="str">
            <v>кг</v>
          </cell>
          <cell r="Z94" t="str">
            <v>кг</v>
          </cell>
          <cell r="AA94" t="str">
            <v>кг</v>
          </cell>
          <cell r="AB94" t="str">
            <v>кг</v>
          </cell>
          <cell r="AC94" t="str">
            <v>кг</v>
          </cell>
          <cell r="AE94">
            <v>0</v>
          </cell>
          <cell r="AG94">
            <v>0</v>
          </cell>
          <cell r="AI94">
            <v>0</v>
          </cell>
          <cell r="AK94">
            <v>0</v>
          </cell>
          <cell r="AM94">
            <v>0</v>
          </cell>
          <cell r="AO94">
            <v>0</v>
          </cell>
          <cell r="AQ94">
            <v>0</v>
          </cell>
          <cell r="AS94">
            <v>0</v>
          </cell>
          <cell r="AU94">
            <v>0</v>
          </cell>
          <cell r="AW94">
            <v>0</v>
          </cell>
          <cell r="AY94">
            <v>0</v>
          </cell>
          <cell r="BA94">
            <v>0</v>
          </cell>
          <cell r="BC94">
            <v>0</v>
          </cell>
          <cell r="BE94">
            <v>0</v>
          </cell>
          <cell r="BG94">
            <v>0</v>
          </cell>
          <cell r="BH94" t="e">
            <v>#VALUE!</v>
          </cell>
          <cell r="BI94">
            <v>217.36</v>
          </cell>
          <cell r="BJ94" t="e">
            <v>#VALUE!</v>
          </cell>
        </row>
        <row r="95">
          <cell r="A95" t="str">
            <v>Сп"Французская"</v>
          </cell>
          <cell r="C95" t="str">
            <v>кг</v>
          </cell>
          <cell r="D95" t="str">
            <v>кг</v>
          </cell>
          <cell r="E95" t="str">
            <v>кг</v>
          </cell>
          <cell r="F95" t="str">
            <v>кг</v>
          </cell>
          <cell r="G95" t="str">
            <v>кг</v>
          </cell>
          <cell r="H95" t="str">
            <v>кг</v>
          </cell>
          <cell r="I95" t="str">
            <v>кг</v>
          </cell>
          <cell r="J95" t="str">
            <v>кг</v>
          </cell>
          <cell r="K95" t="str">
            <v>кг</v>
          </cell>
          <cell r="L95" t="str">
            <v>кг</v>
          </cell>
          <cell r="M95" t="str">
            <v>кг</v>
          </cell>
          <cell r="N95" t="str">
            <v>кг</v>
          </cell>
          <cell r="O95" t="str">
            <v>кг</v>
          </cell>
          <cell r="P95" t="str">
            <v>кг</v>
          </cell>
          <cell r="Q95" t="str">
            <v>кг</v>
          </cell>
          <cell r="R95" t="str">
            <v>кг</v>
          </cell>
          <cell r="S95" t="str">
            <v>кг</v>
          </cell>
          <cell r="T95" t="str">
            <v>кг</v>
          </cell>
          <cell r="U95" t="str">
            <v>кг</v>
          </cell>
          <cell r="V95" t="str">
            <v>кг</v>
          </cell>
          <cell r="W95" t="str">
            <v>кг</v>
          </cell>
          <cell r="X95" t="str">
            <v>кг</v>
          </cell>
          <cell r="Y95" t="str">
            <v>кг</v>
          </cell>
          <cell r="Z95" t="str">
            <v>кг</v>
          </cell>
          <cell r="AA95" t="str">
            <v>кг</v>
          </cell>
          <cell r="AB95" t="str">
            <v>кг</v>
          </cell>
          <cell r="AC95" t="str">
            <v>кг</v>
          </cell>
          <cell r="AD95">
            <v>0.8</v>
          </cell>
          <cell r="AE95">
            <v>52.04444444444446</v>
          </cell>
        </row>
        <row r="96">
          <cell r="A96" t="str">
            <v>Арома Фос</v>
          </cell>
          <cell r="C96" t="str">
            <v>кг</v>
          </cell>
          <cell r="AD96">
            <v>0.8</v>
          </cell>
          <cell r="AE96">
            <v>52.04444444444446</v>
          </cell>
        </row>
        <row r="97">
          <cell r="A97" t="str">
            <v>Румикс ЭМ</v>
          </cell>
          <cell r="C97" t="str">
            <v>кг</v>
          </cell>
          <cell r="E97">
            <v>0</v>
          </cell>
          <cell r="G97">
            <v>0</v>
          </cell>
          <cell r="I97">
            <v>0</v>
          </cell>
          <cell r="K97">
            <v>0</v>
          </cell>
          <cell r="M97">
            <v>0</v>
          </cell>
          <cell r="O97">
            <v>0</v>
          </cell>
          <cell r="P97">
            <v>0.5</v>
          </cell>
          <cell r="Q97">
            <v>131.30599999999998</v>
          </cell>
          <cell r="R97">
            <v>0.5</v>
          </cell>
          <cell r="S97">
            <v>17.40342857142857</v>
          </cell>
          <cell r="T97">
            <v>0.5</v>
          </cell>
          <cell r="U97">
            <v>185.9798550724638</v>
          </cell>
          <cell r="W97">
            <v>0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0</v>
          </cell>
          <cell r="AI97">
            <v>0</v>
          </cell>
          <cell r="AK97">
            <v>0</v>
          </cell>
          <cell r="AM97">
            <v>0</v>
          </cell>
          <cell r="AO97">
            <v>0</v>
          </cell>
          <cell r="AQ97">
            <v>0</v>
          </cell>
          <cell r="AS97">
            <v>0</v>
          </cell>
          <cell r="AU97">
            <v>0</v>
          </cell>
          <cell r="AW97">
            <v>0</v>
          </cell>
          <cell r="AY97">
            <v>0</v>
          </cell>
          <cell r="BA97">
            <v>0</v>
          </cell>
          <cell r="BC97">
            <v>0</v>
          </cell>
          <cell r="BE97">
            <v>0</v>
          </cell>
          <cell r="BG97">
            <v>0</v>
          </cell>
          <cell r="BH97">
            <v>334.68928364389234</v>
          </cell>
          <cell r="BI97">
            <v>145.3</v>
          </cell>
          <cell r="BJ97">
            <v>48630.35291345756</v>
          </cell>
        </row>
        <row r="98">
          <cell r="A98" t="str">
            <v>Лук</v>
          </cell>
          <cell r="E98">
            <v>0</v>
          </cell>
          <cell r="G98">
            <v>0</v>
          </cell>
          <cell r="I98">
            <v>0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  <cell r="S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  <cell r="AC98">
            <v>0</v>
          </cell>
          <cell r="AE98">
            <v>0</v>
          </cell>
          <cell r="AG98">
            <v>0</v>
          </cell>
          <cell r="AI98">
            <v>0</v>
          </cell>
          <cell r="AK98">
            <v>0</v>
          </cell>
          <cell r="AM98">
            <v>0</v>
          </cell>
          <cell r="AO98">
            <v>0</v>
          </cell>
          <cell r="AQ98">
            <v>0</v>
          </cell>
          <cell r="AS98">
            <v>0</v>
          </cell>
          <cell r="AU98">
            <v>0</v>
          </cell>
          <cell r="AV98">
            <v>0.15</v>
          </cell>
          <cell r="AW98">
            <v>0.1640625</v>
          </cell>
          <cell r="AY98">
            <v>0</v>
          </cell>
          <cell r="AZ98">
            <v>0.15</v>
          </cell>
          <cell r="BA98">
            <v>0</v>
          </cell>
          <cell r="BC98">
            <v>0</v>
          </cell>
          <cell r="BE98">
            <v>0</v>
          </cell>
          <cell r="BG98">
            <v>0</v>
          </cell>
          <cell r="BH98">
            <v>0.1640625</v>
          </cell>
          <cell r="BI98">
            <v>20</v>
          </cell>
          <cell r="BJ98">
            <v>3.28125</v>
          </cell>
        </row>
        <row r="99">
          <cell r="A99" t="str">
            <v>Аромат дыма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  <cell r="O99">
            <v>0</v>
          </cell>
          <cell r="Q99">
            <v>0</v>
          </cell>
          <cell r="S99">
            <v>0</v>
          </cell>
          <cell r="U99">
            <v>0</v>
          </cell>
          <cell r="W99">
            <v>0</v>
          </cell>
          <cell r="Y99">
            <v>0</v>
          </cell>
          <cell r="AA99">
            <v>0</v>
          </cell>
          <cell r="AC99">
            <v>0</v>
          </cell>
          <cell r="AE99">
            <v>0</v>
          </cell>
          <cell r="AG99">
            <v>0</v>
          </cell>
          <cell r="AH99">
            <v>0.15</v>
          </cell>
          <cell r="AI99">
            <v>11.928688524590163</v>
          </cell>
          <cell r="AK99">
            <v>0</v>
          </cell>
          <cell r="AM99">
            <v>0</v>
          </cell>
          <cell r="AO99">
            <v>0</v>
          </cell>
          <cell r="AQ99">
            <v>0</v>
          </cell>
          <cell r="AS99">
            <v>0</v>
          </cell>
          <cell r="AU99">
            <v>0</v>
          </cell>
          <cell r="AW99">
            <v>0</v>
          </cell>
          <cell r="AY99">
            <v>0</v>
          </cell>
          <cell r="BA99">
            <v>0</v>
          </cell>
          <cell r="BC99">
            <v>0</v>
          </cell>
          <cell r="BE99">
            <v>0</v>
          </cell>
          <cell r="BG99">
            <v>0</v>
          </cell>
          <cell r="BH99">
            <v>11.928688524590163</v>
          </cell>
          <cell r="BI99">
            <v>147.34</v>
          </cell>
          <cell r="BJ99">
            <v>1757.5729672131147</v>
          </cell>
        </row>
        <row r="100">
          <cell r="A100" t="str">
            <v>Глюкоза</v>
          </cell>
          <cell r="C100" t="str">
            <v>кг</v>
          </cell>
          <cell r="D100">
            <v>0.8</v>
          </cell>
          <cell r="E100">
            <v>3.016216216216216</v>
          </cell>
          <cell r="F100">
            <v>0.8</v>
          </cell>
          <cell r="G100">
            <v>2.8759493670886083</v>
          </cell>
          <cell r="H100">
            <v>0.8</v>
          </cell>
          <cell r="I100">
            <v>1.9675675675675675</v>
          </cell>
          <cell r="J100">
            <v>0.8</v>
          </cell>
          <cell r="K100">
            <v>2.44</v>
          </cell>
          <cell r="M100">
            <v>0</v>
          </cell>
          <cell r="O100">
            <v>0</v>
          </cell>
          <cell r="Q100">
            <v>0</v>
          </cell>
          <cell r="S100">
            <v>0</v>
          </cell>
          <cell r="U100">
            <v>0</v>
          </cell>
          <cell r="W100">
            <v>0</v>
          </cell>
          <cell r="Y100">
            <v>0</v>
          </cell>
          <cell r="AA100">
            <v>0</v>
          </cell>
          <cell r="AC100">
            <v>0</v>
          </cell>
          <cell r="AE100">
            <v>0</v>
          </cell>
          <cell r="AG100">
            <v>0</v>
          </cell>
          <cell r="AI100">
            <v>0</v>
          </cell>
          <cell r="AK100">
            <v>0</v>
          </cell>
          <cell r="AM100">
            <v>0</v>
          </cell>
          <cell r="AO100">
            <v>0</v>
          </cell>
          <cell r="AQ100">
            <v>0</v>
          </cell>
          <cell r="AS100">
            <v>0</v>
          </cell>
          <cell r="AU100">
            <v>0</v>
          </cell>
          <cell r="AW100">
            <v>0</v>
          </cell>
          <cell r="AY100">
            <v>0</v>
          </cell>
          <cell r="BA100">
            <v>0</v>
          </cell>
          <cell r="BC100">
            <v>0</v>
          </cell>
          <cell r="BE100">
            <v>0</v>
          </cell>
          <cell r="BG100">
            <v>0</v>
          </cell>
          <cell r="BH100">
            <v>10.299733150872392</v>
          </cell>
          <cell r="BI100">
            <v>37.36</v>
          </cell>
          <cell r="BJ100">
            <v>384.7980305165926</v>
          </cell>
        </row>
        <row r="102">
          <cell r="A102" t="str">
            <v>Клипсы Е 212</v>
          </cell>
          <cell r="C102" t="str">
            <v>шт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L102">
            <v>205</v>
          </cell>
          <cell r="M102">
            <v>15051.1</v>
          </cell>
          <cell r="N102">
            <v>205</v>
          </cell>
          <cell r="O102">
            <v>7785.9</v>
          </cell>
          <cell r="P102">
            <v>205</v>
          </cell>
          <cell r="Q102">
            <v>76907.8</v>
          </cell>
          <cell r="R102">
            <v>205</v>
          </cell>
          <cell r="S102">
            <v>10405.8</v>
          </cell>
          <cell r="T102">
            <v>205</v>
          </cell>
          <cell r="U102">
            <v>107374.9</v>
          </cell>
          <cell r="W102">
            <v>0</v>
          </cell>
          <cell r="X102">
            <v>180</v>
          </cell>
          <cell r="Y102">
            <v>36703.8</v>
          </cell>
          <cell r="Z102">
            <v>180</v>
          </cell>
          <cell r="AA102">
            <v>11764.8</v>
          </cell>
          <cell r="AB102">
            <v>180</v>
          </cell>
          <cell r="AC102">
            <v>25099.2</v>
          </cell>
          <cell r="AD102">
            <v>180</v>
          </cell>
          <cell r="AE102">
            <v>14754.6</v>
          </cell>
          <cell r="AF102">
            <v>180</v>
          </cell>
          <cell r="AG102">
            <v>13127.400000000001</v>
          </cell>
          <cell r="AH102">
            <v>620</v>
          </cell>
          <cell r="AI102">
            <v>30076.199999999997</v>
          </cell>
          <cell r="AJ102">
            <v>410</v>
          </cell>
          <cell r="AK102">
            <v>103012.5</v>
          </cell>
          <cell r="AM102">
            <v>0</v>
          </cell>
          <cell r="AO102">
            <v>0</v>
          </cell>
          <cell r="AP102">
            <v>1300</v>
          </cell>
          <cell r="AQ102">
            <v>11271</v>
          </cell>
          <cell r="AR102">
            <v>1300</v>
          </cell>
          <cell r="AS102">
            <v>3536.0000000000005</v>
          </cell>
          <cell r="AT102">
            <v>1300</v>
          </cell>
          <cell r="AU102">
            <v>1481.9999999999998</v>
          </cell>
          <cell r="AV102">
            <v>1300</v>
          </cell>
          <cell r="AW102">
            <v>1819.9999999999998</v>
          </cell>
          <cell r="AX102">
            <v>1300</v>
          </cell>
          <cell r="AY102">
            <v>11284</v>
          </cell>
          <cell r="AZ102">
            <v>1300</v>
          </cell>
          <cell r="BA102">
            <v>0</v>
          </cell>
          <cell r="BB102">
            <v>1300</v>
          </cell>
          <cell r="BC102">
            <v>2899</v>
          </cell>
          <cell r="BD102">
            <v>1300</v>
          </cell>
          <cell r="BE102">
            <v>3262.9999999999995</v>
          </cell>
          <cell r="BG102">
            <v>0</v>
          </cell>
          <cell r="BH102">
            <v>487619</v>
          </cell>
          <cell r="BI102">
            <v>0.17</v>
          </cell>
          <cell r="BJ102">
            <v>82895.23000000001</v>
          </cell>
        </row>
        <row r="103">
          <cell r="A103" t="str">
            <v>Черева гов широкие</v>
          </cell>
          <cell r="C103" t="str">
            <v>м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  <cell r="M103">
            <v>0</v>
          </cell>
          <cell r="O103">
            <v>0</v>
          </cell>
          <cell r="Q103">
            <v>0</v>
          </cell>
          <cell r="S103">
            <v>0</v>
          </cell>
          <cell r="U103">
            <v>0</v>
          </cell>
          <cell r="V103">
            <v>105</v>
          </cell>
          <cell r="W103">
            <v>5292</v>
          </cell>
          <cell r="Y103">
            <v>0</v>
          </cell>
          <cell r="AA103">
            <v>0</v>
          </cell>
          <cell r="AC103">
            <v>0</v>
          </cell>
          <cell r="AE103">
            <v>0</v>
          </cell>
          <cell r="AG103">
            <v>0</v>
          </cell>
          <cell r="AI103">
            <v>0</v>
          </cell>
          <cell r="AK103">
            <v>0</v>
          </cell>
          <cell r="AM103">
            <v>0</v>
          </cell>
          <cell r="AO103">
            <v>0</v>
          </cell>
          <cell r="AQ103">
            <v>0</v>
          </cell>
          <cell r="AS103">
            <v>0</v>
          </cell>
          <cell r="AU103">
            <v>0</v>
          </cell>
          <cell r="AW103">
            <v>0</v>
          </cell>
          <cell r="AY103">
            <v>0</v>
          </cell>
          <cell r="BA103">
            <v>0</v>
          </cell>
          <cell r="BC103">
            <v>0</v>
          </cell>
          <cell r="BE103">
            <v>0</v>
          </cell>
          <cell r="BF103">
            <v>105</v>
          </cell>
          <cell r="BG103">
            <v>25674.600000000002</v>
          </cell>
          <cell r="BH103">
            <v>30966.600000000002</v>
          </cell>
          <cell r="BI103">
            <v>2.67</v>
          </cell>
          <cell r="BJ103">
            <v>82680.822</v>
          </cell>
        </row>
        <row r="104">
          <cell r="A104" t="str">
            <v>Нить х/б</v>
          </cell>
          <cell r="C104" t="str">
            <v>кг</v>
          </cell>
          <cell r="D104">
            <v>0.09</v>
          </cell>
          <cell r="E104">
            <v>0.2511</v>
          </cell>
          <cell r="F104">
            <v>0.09</v>
          </cell>
          <cell r="G104">
            <v>0.2556</v>
          </cell>
          <cell r="H104">
            <v>0.15</v>
          </cell>
          <cell r="I104">
            <v>0.273</v>
          </cell>
          <cell r="J104">
            <v>0.3</v>
          </cell>
          <cell r="K104">
            <v>0.732</v>
          </cell>
          <cell r="M104">
            <v>0</v>
          </cell>
          <cell r="O104">
            <v>0</v>
          </cell>
          <cell r="Q104">
            <v>0</v>
          </cell>
          <cell r="S104">
            <v>0</v>
          </cell>
          <cell r="U104">
            <v>0</v>
          </cell>
          <cell r="V104">
            <v>0.02</v>
          </cell>
          <cell r="W104">
            <v>1.008</v>
          </cell>
          <cell r="Y104">
            <v>0</v>
          </cell>
          <cell r="AA104">
            <v>0</v>
          </cell>
          <cell r="AC104">
            <v>0</v>
          </cell>
          <cell r="AE104">
            <v>0</v>
          </cell>
          <cell r="AG104">
            <v>0</v>
          </cell>
          <cell r="AI104">
            <v>0</v>
          </cell>
          <cell r="AK104">
            <v>0</v>
          </cell>
          <cell r="AM104">
            <v>0</v>
          </cell>
          <cell r="AO104">
            <v>0</v>
          </cell>
          <cell r="AQ104">
            <v>0</v>
          </cell>
          <cell r="AS104">
            <v>0</v>
          </cell>
          <cell r="AU104">
            <v>0</v>
          </cell>
          <cell r="AW104">
            <v>0</v>
          </cell>
          <cell r="AY104">
            <v>0</v>
          </cell>
          <cell r="BA104">
            <v>0</v>
          </cell>
          <cell r="BC104">
            <v>0</v>
          </cell>
          <cell r="BE104">
            <v>0</v>
          </cell>
          <cell r="BF104">
            <v>0.02</v>
          </cell>
          <cell r="BG104">
            <v>4.8904000000000005</v>
          </cell>
          <cell r="BH104">
            <v>7.410100000000001</v>
          </cell>
          <cell r="BI104">
            <v>69.78</v>
          </cell>
          <cell r="BJ104">
            <v>517.0767780000001</v>
          </cell>
        </row>
        <row r="105">
          <cell r="A105" t="str">
            <v>Опилки росийские</v>
          </cell>
          <cell r="C105" t="str">
            <v>кг</v>
          </cell>
          <cell r="D105">
            <v>1.5</v>
          </cell>
          <cell r="E105">
            <v>4.1850000000000005</v>
          </cell>
          <cell r="F105">
            <v>1.5</v>
          </cell>
          <cell r="G105">
            <v>4.26</v>
          </cell>
          <cell r="H105">
            <v>1.5</v>
          </cell>
          <cell r="I105">
            <v>2.73</v>
          </cell>
          <cell r="J105">
            <v>1.5</v>
          </cell>
          <cell r="K105">
            <v>3.66</v>
          </cell>
          <cell r="M105">
            <v>0</v>
          </cell>
          <cell r="O105">
            <v>0</v>
          </cell>
          <cell r="Q105">
            <v>0</v>
          </cell>
          <cell r="S105">
            <v>0</v>
          </cell>
          <cell r="U105">
            <v>0</v>
          </cell>
          <cell r="V105">
            <v>1</v>
          </cell>
          <cell r="W105">
            <v>50.4</v>
          </cell>
          <cell r="Y105">
            <v>0</v>
          </cell>
          <cell r="AA105">
            <v>0</v>
          </cell>
          <cell r="AC105">
            <v>0</v>
          </cell>
          <cell r="AE105">
            <v>0</v>
          </cell>
          <cell r="AG105">
            <v>0</v>
          </cell>
          <cell r="AH105">
            <v>1.5</v>
          </cell>
          <cell r="AI105">
            <v>72.765</v>
          </cell>
          <cell r="AJ105">
            <v>1.5</v>
          </cell>
          <cell r="AK105">
            <v>376.875</v>
          </cell>
          <cell r="AM105">
            <v>0</v>
          </cell>
          <cell r="AO105">
            <v>0</v>
          </cell>
          <cell r="AQ105">
            <v>0</v>
          </cell>
          <cell r="AS105">
            <v>0</v>
          </cell>
          <cell r="AU105">
            <v>0</v>
          </cell>
          <cell r="AW105">
            <v>0</v>
          </cell>
          <cell r="AY105">
            <v>0</v>
          </cell>
          <cell r="BA105">
            <v>0</v>
          </cell>
          <cell r="BC105">
            <v>0</v>
          </cell>
          <cell r="BE105">
            <v>0</v>
          </cell>
          <cell r="BG105">
            <v>0</v>
          </cell>
          <cell r="BH105">
            <v>514.875</v>
          </cell>
          <cell r="BI105">
            <v>20.25</v>
          </cell>
          <cell r="BJ105">
            <v>10426.21875</v>
          </cell>
        </row>
        <row r="106">
          <cell r="A106" t="str">
            <v>Опилки немецкие</v>
          </cell>
          <cell r="C106" t="str">
            <v>кг</v>
          </cell>
          <cell r="D106">
            <v>1.5</v>
          </cell>
          <cell r="F106">
            <v>1.5</v>
          </cell>
          <cell r="H106">
            <v>1.5</v>
          </cell>
          <cell r="J106">
            <v>1.5</v>
          </cell>
          <cell r="AW106">
            <v>0</v>
          </cell>
          <cell r="AY106">
            <v>0</v>
          </cell>
          <cell r="BE106">
            <v>0</v>
          </cell>
        </row>
        <row r="107">
          <cell r="A107" t="str">
            <v>Этикетка "Московская" в/к</v>
          </cell>
          <cell r="C107" t="str">
            <v>шт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  <cell r="M107">
            <v>0</v>
          </cell>
          <cell r="O107">
            <v>0</v>
          </cell>
          <cell r="Q107">
            <v>0</v>
          </cell>
          <cell r="S107">
            <v>0</v>
          </cell>
          <cell r="U107">
            <v>0</v>
          </cell>
          <cell r="W107">
            <v>0</v>
          </cell>
          <cell r="Y107">
            <v>0</v>
          </cell>
          <cell r="AA107">
            <v>0</v>
          </cell>
          <cell r="AC107">
            <v>0</v>
          </cell>
          <cell r="AE107">
            <v>0</v>
          </cell>
          <cell r="AG107">
            <v>0</v>
          </cell>
          <cell r="AH107">
            <v>310</v>
          </cell>
          <cell r="AI107">
            <v>15038.099999999999</v>
          </cell>
          <cell r="AK107">
            <v>0</v>
          </cell>
          <cell r="AM107">
            <v>0</v>
          </cell>
          <cell r="AO107">
            <v>0</v>
          </cell>
          <cell r="AQ107">
            <v>0</v>
          </cell>
          <cell r="AS107">
            <v>0</v>
          </cell>
          <cell r="AU107">
            <v>0</v>
          </cell>
          <cell r="AW107">
            <v>0</v>
          </cell>
          <cell r="AY107">
            <v>0</v>
          </cell>
          <cell r="BA107">
            <v>0</v>
          </cell>
          <cell r="BC107">
            <v>0</v>
          </cell>
          <cell r="BE107">
            <v>0</v>
          </cell>
          <cell r="BG107">
            <v>0</v>
          </cell>
          <cell r="BH107">
            <v>15038.099999999999</v>
          </cell>
          <cell r="BI107">
            <v>1.43</v>
          </cell>
          <cell r="BJ107">
            <v>21504.482999999997</v>
          </cell>
        </row>
        <row r="108">
          <cell r="A108" t="str">
            <v>Этикетка "Паштет Пикантный"</v>
          </cell>
          <cell r="C108" t="str">
            <v>шт</v>
          </cell>
          <cell r="AP108">
            <v>440</v>
          </cell>
          <cell r="AQ108">
            <v>3814.8</v>
          </cell>
          <cell r="AS108">
            <v>0</v>
          </cell>
          <cell r="AU108">
            <v>0</v>
          </cell>
          <cell r="AW108">
            <v>0</v>
          </cell>
          <cell r="AY108">
            <v>0</v>
          </cell>
          <cell r="BA108">
            <v>0</v>
          </cell>
          <cell r="BC108">
            <v>0</v>
          </cell>
          <cell r="BE108">
            <v>0</v>
          </cell>
        </row>
        <row r="109">
          <cell r="A109" t="str">
            <v>Этикетка "Паштет Бельгийский"</v>
          </cell>
          <cell r="C109" t="str">
            <v>шт</v>
          </cell>
          <cell r="AR109">
            <v>440</v>
          </cell>
          <cell r="AS109">
            <v>1196.8000000000002</v>
          </cell>
          <cell r="AU109">
            <v>0</v>
          </cell>
          <cell r="AW109">
            <v>0</v>
          </cell>
          <cell r="AY109">
            <v>0</v>
          </cell>
          <cell r="BA109">
            <v>0</v>
          </cell>
          <cell r="BC109">
            <v>0</v>
          </cell>
          <cell r="BE109">
            <v>0</v>
          </cell>
        </row>
        <row r="110">
          <cell r="A110" t="str">
            <v>Этикетка "Паштет Белый"</v>
          </cell>
          <cell r="C110" t="str">
            <v>шт</v>
          </cell>
          <cell r="AT110">
            <v>440</v>
          </cell>
          <cell r="AU110">
            <v>501.59999999999997</v>
          </cell>
          <cell r="AW110">
            <v>0</v>
          </cell>
          <cell r="AY110">
            <v>0</v>
          </cell>
          <cell r="BA110">
            <v>0</v>
          </cell>
          <cell r="BC110">
            <v>0</v>
          </cell>
          <cell r="BE110">
            <v>0</v>
          </cell>
        </row>
        <row r="111">
          <cell r="A111" t="str">
            <v>Этикетка "Паштет Золотой"</v>
          </cell>
          <cell r="C111" t="str">
            <v>шт</v>
          </cell>
          <cell r="AV111">
            <v>440</v>
          </cell>
          <cell r="AW111">
            <v>616</v>
          </cell>
          <cell r="AY111">
            <v>0</v>
          </cell>
          <cell r="BA111">
            <v>0</v>
          </cell>
          <cell r="BC111">
            <v>0</v>
          </cell>
          <cell r="BE111">
            <v>0</v>
          </cell>
        </row>
        <row r="112">
          <cell r="A112" t="str">
            <v>Этикетка "Паштет из гусиной печени</v>
          </cell>
          <cell r="C112" t="str">
            <v>шт</v>
          </cell>
          <cell r="AX112">
            <v>440</v>
          </cell>
          <cell r="AY112">
            <v>3819.2</v>
          </cell>
          <cell r="BA112">
            <v>0</v>
          </cell>
          <cell r="BC112">
            <v>0</v>
          </cell>
          <cell r="BE112">
            <v>0</v>
          </cell>
        </row>
        <row r="113">
          <cell r="A113" t="str">
            <v>Этикетка "Паштет Луковый"</v>
          </cell>
          <cell r="C113" t="str">
            <v>шт</v>
          </cell>
          <cell r="AZ113">
            <v>440</v>
          </cell>
          <cell r="BA113">
            <v>0</v>
          </cell>
          <cell r="BC113">
            <v>0</v>
          </cell>
          <cell r="BE113">
            <v>0</v>
          </cell>
        </row>
        <row r="114">
          <cell r="A114" t="str">
            <v>Этикетка "Паштет Утка с черносливом"</v>
          </cell>
          <cell r="C114" t="str">
            <v>шт</v>
          </cell>
          <cell r="BB114">
            <v>440</v>
          </cell>
          <cell r="BC114">
            <v>981.2</v>
          </cell>
          <cell r="BE114">
            <v>0</v>
          </cell>
        </row>
        <row r="115">
          <cell r="A115" t="str">
            <v>Этикетка "Паштет Нежный"</v>
          </cell>
          <cell r="C115" t="str">
            <v>шт</v>
          </cell>
          <cell r="BD115">
            <v>440</v>
          </cell>
          <cell r="BE115">
            <v>1104.3999999999999</v>
          </cell>
        </row>
        <row r="116">
          <cell r="A116" t="str">
            <v>Петли колбасные ручные</v>
          </cell>
          <cell r="C116" t="str">
            <v>шт</v>
          </cell>
          <cell r="E116">
            <v>0</v>
          </cell>
          <cell r="G116">
            <v>0</v>
          </cell>
          <cell r="I116">
            <v>0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  <cell r="S116">
            <v>0</v>
          </cell>
          <cell r="U116">
            <v>0</v>
          </cell>
          <cell r="W116">
            <v>0</v>
          </cell>
          <cell r="Y116">
            <v>0</v>
          </cell>
          <cell r="AA116">
            <v>0</v>
          </cell>
          <cell r="AC116">
            <v>0</v>
          </cell>
          <cell r="AE116">
            <v>0</v>
          </cell>
          <cell r="AG116">
            <v>0</v>
          </cell>
          <cell r="AH116">
            <v>310</v>
          </cell>
          <cell r="AI116">
            <v>15038.099999999999</v>
          </cell>
          <cell r="AJ116">
            <v>205</v>
          </cell>
          <cell r="AK116">
            <v>51506.25</v>
          </cell>
          <cell r="AM116">
            <v>0</v>
          </cell>
          <cell r="AO116">
            <v>0</v>
          </cell>
          <cell r="AQ116">
            <v>0</v>
          </cell>
          <cell r="AS116">
            <v>0</v>
          </cell>
          <cell r="AU116">
            <v>0</v>
          </cell>
          <cell r="AW116">
            <v>0</v>
          </cell>
          <cell r="AY116">
            <v>0</v>
          </cell>
          <cell r="BA116">
            <v>0</v>
          </cell>
          <cell r="BC116">
            <v>0</v>
          </cell>
          <cell r="BE116">
            <v>0</v>
          </cell>
          <cell r="BG116">
            <v>0</v>
          </cell>
          <cell r="BH116">
            <v>66544.35</v>
          </cell>
          <cell r="BI116">
            <v>0.09</v>
          </cell>
          <cell r="BJ116">
            <v>5988.9915</v>
          </cell>
        </row>
        <row r="117">
          <cell r="A117" t="str">
            <v>Подпергамент</v>
          </cell>
          <cell r="C117" t="str">
            <v>кг</v>
          </cell>
          <cell r="AH117">
            <v>0.3</v>
          </cell>
          <cell r="AI117">
            <v>14.552999999999999</v>
          </cell>
          <cell r="BA117">
            <v>0</v>
          </cell>
          <cell r="BC117">
            <v>0</v>
          </cell>
          <cell r="BE117">
            <v>0</v>
          </cell>
        </row>
        <row r="118">
          <cell r="A118" t="str">
            <v>"Дарм Актив"</v>
          </cell>
          <cell r="C118" t="str">
            <v>кг</v>
          </cell>
          <cell r="E118">
            <v>0</v>
          </cell>
          <cell r="G118">
            <v>0</v>
          </cell>
          <cell r="I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  <cell r="AC118">
            <v>0</v>
          </cell>
          <cell r="AE118">
            <v>0</v>
          </cell>
          <cell r="AG118">
            <v>0</v>
          </cell>
          <cell r="AH118">
            <v>0.2</v>
          </cell>
          <cell r="AI118">
            <v>9.702</v>
          </cell>
          <cell r="AJ118">
            <v>0.2</v>
          </cell>
          <cell r="AK118">
            <v>50.25</v>
          </cell>
          <cell r="AM118">
            <v>0</v>
          </cell>
          <cell r="AO118">
            <v>0</v>
          </cell>
          <cell r="AQ118">
            <v>0</v>
          </cell>
          <cell r="AS118">
            <v>0</v>
          </cell>
          <cell r="AU118">
            <v>0</v>
          </cell>
          <cell r="AW118">
            <v>0</v>
          </cell>
          <cell r="AY118">
            <v>0</v>
          </cell>
          <cell r="BA118">
            <v>0</v>
          </cell>
          <cell r="BC118">
            <v>0</v>
          </cell>
          <cell r="BE118">
            <v>0</v>
          </cell>
          <cell r="BG118">
            <v>0</v>
          </cell>
          <cell r="BH118">
            <v>59.952</v>
          </cell>
          <cell r="BI118">
            <v>176.01</v>
          </cell>
          <cell r="BJ118">
            <v>10552.15152</v>
          </cell>
        </row>
        <row r="119">
          <cell r="A119" t="str">
            <v>Оболочка Амифлекс 70 Московская</v>
          </cell>
          <cell r="C119" t="str">
            <v>м</v>
          </cell>
          <cell r="E119">
            <v>0</v>
          </cell>
          <cell r="G119">
            <v>0</v>
          </cell>
          <cell r="I119">
            <v>0</v>
          </cell>
          <cell r="K119">
            <v>0</v>
          </cell>
          <cell r="M119">
            <v>0</v>
          </cell>
          <cell r="N119">
            <v>31</v>
          </cell>
          <cell r="O119">
            <v>1177.3799999999999</v>
          </cell>
          <cell r="Q119">
            <v>0</v>
          </cell>
          <cell r="S119">
            <v>0</v>
          </cell>
          <cell r="U119">
            <v>0</v>
          </cell>
          <cell r="W119">
            <v>0</v>
          </cell>
          <cell r="Y119">
            <v>0</v>
          </cell>
          <cell r="AA119">
            <v>0</v>
          </cell>
          <cell r="AC119">
            <v>0</v>
          </cell>
          <cell r="AE119">
            <v>0</v>
          </cell>
          <cell r="AG119">
            <v>0</v>
          </cell>
          <cell r="AI119">
            <v>0</v>
          </cell>
          <cell r="AK119">
            <v>0</v>
          </cell>
          <cell r="AM119">
            <v>0</v>
          </cell>
          <cell r="AO119">
            <v>0</v>
          </cell>
          <cell r="AQ119">
            <v>0</v>
          </cell>
          <cell r="AS119">
            <v>0</v>
          </cell>
          <cell r="AU119">
            <v>0</v>
          </cell>
          <cell r="AW119">
            <v>0</v>
          </cell>
          <cell r="AY119">
            <v>0</v>
          </cell>
          <cell r="BA119">
            <v>0</v>
          </cell>
          <cell r="BC119">
            <v>0</v>
          </cell>
          <cell r="BE119">
            <v>0</v>
          </cell>
          <cell r="BG119">
            <v>0</v>
          </cell>
          <cell r="BH119">
            <v>1177.3799999999999</v>
          </cell>
          <cell r="BI119">
            <v>5.08</v>
          </cell>
          <cell r="BJ119">
            <v>5981.090399999999</v>
          </cell>
        </row>
        <row r="120">
          <cell r="A120" t="str">
            <v>Оболочка Амифлекс 70 Чесночная</v>
          </cell>
          <cell r="C120" t="str">
            <v>м</v>
          </cell>
          <cell r="E120">
            <v>0</v>
          </cell>
          <cell r="G120">
            <v>0</v>
          </cell>
          <cell r="I120">
            <v>0</v>
          </cell>
          <cell r="K120">
            <v>0</v>
          </cell>
          <cell r="M120">
            <v>0</v>
          </cell>
          <cell r="O120">
            <v>0</v>
          </cell>
          <cell r="Q120">
            <v>0</v>
          </cell>
          <cell r="S120">
            <v>0</v>
          </cell>
          <cell r="T120">
            <v>31</v>
          </cell>
          <cell r="U120">
            <v>16237.179999999998</v>
          </cell>
          <cell r="W120">
            <v>0</v>
          </cell>
          <cell r="Y120">
            <v>0</v>
          </cell>
          <cell r="AA120">
            <v>0</v>
          </cell>
          <cell r="AC120">
            <v>0</v>
          </cell>
          <cell r="AE120">
            <v>0</v>
          </cell>
          <cell r="AG120">
            <v>0</v>
          </cell>
          <cell r="AI120">
            <v>0</v>
          </cell>
          <cell r="AK120">
            <v>0</v>
          </cell>
          <cell r="AM120">
            <v>0</v>
          </cell>
          <cell r="AO120">
            <v>0</v>
          </cell>
          <cell r="AQ120">
            <v>0</v>
          </cell>
          <cell r="AS120">
            <v>0</v>
          </cell>
          <cell r="AU120">
            <v>0</v>
          </cell>
          <cell r="AW120">
            <v>0</v>
          </cell>
          <cell r="AY120">
            <v>0</v>
          </cell>
          <cell r="BA120">
            <v>0</v>
          </cell>
          <cell r="BC120">
            <v>0</v>
          </cell>
          <cell r="BE120">
            <v>0</v>
          </cell>
          <cell r="BG120">
            <v>0</v>
          </cell>
          <cell r="BH120">
            <v>16237.179999999998</v>
          </cell>
          <cell r="BI120">
            <v>5.2</v>
          </cell>
          <cell r="BJ120">
            <v>84433.336</v>
          </cell>
        </row>
        <row r="121">
          <cell r="A121" t="str">
            <v>Оболочка Амифлекс 70 Закусочная</v>
          </cell>
          <cell r="C121" t="str">
            <v>м</v>
          </cell>
          <cell r="E121">
            <v>0</v>
          </cell>
          <cell r="G121">
            <v>0</v>
          </cell>
          <cell r="I121">
            <v>0</v>
          </cell>
          <cell r="K121">
            <v>0</v>
          </cell>
          <cell r="M121">
            <v>0</v>
          </cell>
          <cell r="O121">
            <v>0</v>
          </cell>
          <cell r="P121">
            <v>31</v>
          </cell>
          <cell r="Q121">
            <v>11629.960000000001</v>
          </cell>
          <cell r="S121">
            <v>0</v>
          </cell>
          <cell r="U121">
            <v>0</v>
          </cell>
          <cell r="W121">
            <v>0</v>
          </cell>
          <cell r="Y121">
            <v>0</v>
          </cell>
          <cell r="AA121">
            <v>0</v>
          </cell>
          <cell r="AC121">
            <v>0</v>
          </cell>
          <cell r="AE121">
            <v>0</v>
          </cell>
          <cell r="AG121">
            <v>0</v>
          </cell>
          <cell r="AI121">
            <v>0</v>
          </cell>
          <cell r="AK121">
            <v>0</v>
          </cell>
          <cell r="AM121">
            <v>0</v>
          </cell>
          <cell r="AO121">
            <v>0</v>
          </cell>
          <cell r="AQ121">
            <v>0</v>
          </cell>
          <cell r="AS121">
            <v>0</v>
          </cell>
          <cell r="AU121">
            <v>0</v>
          </cell>
          <cell r="AW121">
            <v>0</v>
          </cell>
          <cell r="AY121">
            <v>0</v>
          </cell>
          <cell r="BA121">
            <v>0</v>
          </cell>
          <cell r="BC121">
            <v>0</v>
          </cell>
          <cell r="BE121">
            <v>0</v>
          </cell>
          <cell r="BG121">
            <v>0</v>
          </cell>
          <cell r="BH121">
            <v>11629.960000000001</v>
          </cell>
          <cell r="BI121">
            <v>5.24</v>
          </cell>
          <cell r="BJ121">
            <v>60940.99040000001</v>
          </cell>
        </row>
        <row r="122">
          <cell r="A122" t="str">
            <v>Оболочка Амифлекс 70 Минская</v>
          </cell>
          <cell r="C122" t="str">
            <v>м</v>
          </cell>
          <cell r="E122">
            <v>0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  <cell r="O122">
            <v>0</v>
          </cell>
          <cell r="Q122">
            <v>0</v>
          </cell>
          <cell r="R122">
            <v>31</v>
          </cell>
          <cell r="S122">
            <v>1573.56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  <cell r="AC122">
            <v>0</v>
          </cell>
          <cell r="AE122">
            <v>0</v>
          </cell>
          <cell r="AG122">
            <v>0</v>
          </cell>
          <cell r="AI122">
            <v>0</v>
          </cell>
          <cell r="AK122">
            <v>0</v>
          </cell>
          <cell r="AM122">
            <v>0</v>
          </cell>
          <cell r="AO122">
            <v>0</v>
          </cell>
          <cell r="AQ122">
            <v>0</v>
          </cell>
          <cell r="AS122">
            <v>0</v>
          </cell>
          <cell r="AU122">
            <v>0</v>
          </cell>
          <cell r="AW122">
            <v>0</v>
          </cell>
          <cell r="AY122">
            <v>0</v>
          </cell>
          <cell r="BA122">
            <v>0</v>
          </cell>
          <cell r="BC122">
            <v>0</v>
          </cell>
          <cell r="BE122">
            <v>0</v>
          </cell>
          <cell r="BG122">
            <v>0</v>
          </cell>
          <cell r="BH122">
            <v>1573.56</v>
          </cell>
          <cell r="BI122">
            <v>5.2</v>
          </cell>
          <cell r="BJ122">
            <v>8182.512</v>
          </cell>
        </row>
        <row r="123">
          <cell r="A123" t="str">
            <v>Оболочка Амифлекс 70 Белорусская</v>
          </cell>
          <cell r="C123" t="str">
            <v>м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  <cell r="L123">
            <v>31</v>
          </cell>
          <cell r="M123">
            <v>2276.02</v>
          </cell>
          <cell r="O123">
            <v>0</v>
          </cell>
          <cell r="Q123">
            <v>0</v>
          </cell>
          <cell r="S123">
            <v>0</v>
          </cell>
          <cell r="U123">
            <v>0</v>
          </cell>
          <cell r="W123">
            <v>0</v>
          </cell>
          <cell r="Y123">
            <v>0</v>
          </cell>
          <cell r="AA123">
            <v>0</v>
          </cell>
          <cell r="AC123">
            <v>0</v>
          </cell>
          <cell r="AE123">
            <v>0</v>
          </cell>
          <cell r="AG123">
            <v>0</v>
          </cell>
          <cell r="AI123">
            <v>0</v>
          </cell>
          <cell r="AK123">
            <v>0</v>
          </cell>
          <cell r="AM123">
            <v>0</v>
          </cell>
          <cell r="AO123">
            <v>0</v>
          </cell>
          <cell r="AQ123">
            <v>0</v>
          </cell>
          <cell r="AS123">
            <v>0</v>
          </cell>
          <cell r="AU123">
            <v>0</v>
          </cell>
          <cell r="AW123">
            <v>0</v>
          </cell>
          <cell r="AY123">
            <v>0</v>
          </cell>
          <cell r="BA123">
            <v>0</v>
          </cell>
          <cell r="BC123">
            <v>0</v>
          </cell>
          <cell r="BE123">
            <v>0</v>
          </cell>
          <cell r="BG123">
            <v>0</v>
          </cell>
          <cell r="BH123">
            <v>2276.02</v>
          </cell>
          <cell r="BI123">
            <v>5.08</v>
          </cell>
          <cell r="BJ123">
            <v>11562.1816</v>
          </cell>
        </row>
        <row r="124">
          <cell r="A124" t="str">
            <v>Оболочка Амифлекс 50 Красная</v>
          </cell>
          <cell r="C124" t="str">
            <v>м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  <cell r="M124">
            <v>0</v>
          </cell>
          <cell r="O124">
            <v>0</v>
          </cell>
          <cell r="Q124">
            <v>0</v>
          </cell>
          <cell r="S124">
            <v>0</v>
          </cell>
          <cell r="U124">
            <v>0</v>
          </cell>
          <cell r="W124">
            <v>0</v>
          </cell>
          <cell r="Y124">
            <v>0</v>
          </cell>
          <cell r="AA124">
            <v>0</v>
          </cell>
          <cell r="AC124">
            <v>0</v>
          </cell>
          <cell r="AE124">
            <v>0</v>
          </cell>
          <cell r="AG124">
            <v>0</v>
          </cell>
          <cell r="AI124">
            <v>0</v>
          </cell>
          <cell r="AK124">
            <v>0</v>
          </cell>
          <cell r="AM124">
            <v>0</v>
          </cell>
          <cell r="AO124">
            <v>0</v>
          </cell>
          <cell r="AP124">
            <v>100</v>
          </cell>
          <cell r="AQ124">
            <v>867</v>
          </cell>
          <cell r="AS124">
            <v>0</v>
          </cell>
          <cell r="AU124">
            <v>0</v>
          </cell>
          <cell r="AW124">
            <v>0</v>
          </cell>
          <cell r="AX124">
            <v>100</v>
          </cell>
          <cell r="AY124">
            <v>868</v>
          </cell>
          <cell r="BA124">
            <v>0</v>
          </cell>
          <cell r="BC124">
            <v>0</v>
          </cell>
          <cell r="BE124">
            <v>0</v>
          </cell>
          <cell r="BG124">
            <v>0</v>
          </cell>
          <cell r="BH124">
            <v>1735</v>
          </cell>
          <cell r="BI124">
            <v>3.29</v>
          </cell>
          <cell r="BJ124">
            <v>5708.15</v>
          </cell>
        </row>
        <row r="125">
          <cell r="A125" t="str">
            <v>Оболочка Амифлекс 50 Бежевая</v>
          </cell>
          <cell r="C125" t="str">
            <v>м</v>
          </cell>
          <cell r="E125">
            <v>0</v>
          </cell>
          <cell r="G125">
            <v>0</v>
          </cell>
          <cell r="I125">
            <v>0</v>
          </cell>
          <cell r="K125">
            <v>0</v>
          </cell>
          <cell r="M125">
            <v>0</v>
          </cell>
          <cell r="O125">
            <v>0</v>
          </cell>
          <cell r="Q125">
            <v>0</v>
          </cell>
          <cell r="S125">
            <v>0</v>
          </cell>
          <cell r="U125">
            <v>0</v>
          </cell>
          <cell r="W125">
            <v>0</v>
          </cell>
          <cell r="Y125">
            <v>0</v>
          </cell>
          <cell r="AA125">
            <v>0</v>
          </cell>
          <cell r="AC125">
            <v>0</v>
          </cell>
          <cell r="AE125">
            <v>0</v>
          </cell>
          <cell r="AG125">
            <v>0</v>
          </cell>
          <cell r="AI125">
            <v>0</v>
          </cell>
          <cell r="AK125">
            <v>0</v>
          </cell>
          <cell r="AM125">
            <v>0</v>
          </cell>
          <cell r="AO125">
            <v>0</v>
          </cell>
          <cell r="AQ125">
            <v>0</v>
          </cell>
          <cell r="AR125">
            <v>100</v>
          </cell>
          <cell r="AS125">
            <v>272</v>
          </cell>
          <cell r="AT125">
            <v>100</v>
          </cell>
          <cell r="AU125">
            <v>113.99999999999999</v>
          </cell>
          <cell r="AW125">
            <v>0</v>
          </cell>
          <cell r="AY125">
            <v>0</v>
          </cell>
          <cell r="AZ125">
            <v>100</v>
          </cell>
          <cell r="BA125">
            <v>0</v>
          </cell>
          <cell r="BC125">
            <v>0</v>
          </cell>
          <cell r="BD125">
            <v>100</v>
          </cell>
          <cell r="BE125">
            <v>250.99999999999997</v>
          </cell>
          <cell r="BG125">
            <v>0</v>
          </cell>
          <cell r="BH125">
            <v>637</v>
          </cell>
          <cell r="BI125">
            <v>3.17</v>
          </cell>
          <cell r="BJ125">
            <v>2019.29</v>
          </cell>
        </row>
        <row r="126">
          <cell r="A126" t="str">
            <v>Оболочка Амифлекс 50 Кремовый</v>
          </cell>
          <cell r="C126" t="str">
            <v>м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  <cell r="M126">
            <v>0</v>
          </cell>
          <cell r="O126">
            <v>0</v>
          </cell>
          <cell r="Q126">
            <v>0</v>
          </cell>
          <cell r="S126">
            <v>0</v>
          </cell>
          <cell r="U126">
            <v>0</v>
          </cell>
          <cell r="W126">
            <v>0</v>
          </cell>
          <cell r="Y126">
            <v>0</v>
          </cell>
          <cell r="AA126">
            <v>0</v>
          </cell>
          <cell r="AC126">
            <v>0</v>
          </cell>
          <cell r="AE126">
            <v>0</v>
          </cell>
          <cell r="AG126">
            <v>0</v>
          </cell>
          <cell r="AI126">
            <v>0</v>
          </cell>
          <cell r="AK126">
            <v>0</v>
          </cell>
          <cell r="AM126">
            <v>0</v>
          </cell>
          <cell r="AO126">
            <v>0</v>
          </cell>
          <cell r="AQ126">
            <v>0</v>
          </cell>
          <cell r="AS126">
            <v>0</v>
          </cell>
          <cell r="AU126">
            <v>0</v>
          </cell>
          <cell r="AW126">
            <v>0</v>
          </cell>
          <cell r="AY126">
            <v>0</v>
          </cell>
          <cell r="BA126">
            <v>0</v>
          </cell>
          <cell r="BC126">
            <v>0</v>
          </cell>
          <cell r="BE126">
            <v>0</v>
          </cell>
          <cell r="BG126">
            <v>0</v>
          </cell>
          <cell r="BH126">
            <v>0</v>
          </cell>
          <cell r="BI126">
            <v>3.8</v>
          </cell>
          <cell r="BJ126">
            <v>0</v>
          </cell>
        </row>
        <row r="127">
          <cell r="A127" t="str">
            <v>Оболочка Амифлекс 80 Докторская</v>
          </cell>
          <cell r="C127" t="str">
            <v>м</v>
          </cell>
          <cell r="E127">
            <v>0</v>
          </cell>
          <cell r="G127">
            <v>0</v>
          </cell>
          <cell r="I127">
            <v>0</v>
          </cell>
          <cell r="K127">
            <v>0</v>
          </cell>
          <cell r="M127">
            <v>0</v>
          </cell>
          <cell r="O127">
            <v>0</v>
          </cell>
          <cell r="Q127">
            <v>0</v>
          </cell>
          <cell r="S127">
            <v>0</v>
          </cell>
          <cell r="U127">
            <v>0</v>
          </cell>
          <cell r="W127">
            <v>0</v>
          </cell>
          <cell r="X127">
            <v>26</v>
          </cell>
          <cell r="Y127">
            <v>5301.66</v>
          </cell>
          <cell r="AA127">
            <v>0</v>
          </cell>
          <cell r="AC127">
            <v>0</v>
          </cell>
          <cell r="AE127">
            <v>0</v>
          </cell>
          <cell r="AG127">
            <v>0</v>
          </cell>
          <cell r="AI127">
            <v>0</v>
          </cell>
          <cell r="AK127">
            <v>0</v>
          </cell>
          <cell r="AM127">
            <v>0</v>
          </cell>
          <cell r="AO127">
            <v>0</v>
          </cell>
          <cell r="AQ127">
            <v>0</v>
          </cell>
          <cell r="AS127">
            <v>0</v>
          </cell>
          <cell r="AU127">
            <v>0</v>
          </cell>
          <cell r="AW127">
            <v>0</v>
          </cell>
          <cell r="AY127">
            <v>0</v>
          </cell>
          <cell r="BA127">
            <v>0</v>
          </cell>
          <cell r="BC127">
            <v>0</v>
          </cell>
          <cell r="BE127">
            <v>0</v>
          </cell>
          <cell r="BG127">
            <v>0</v>
          </cell>
          <cell r="BH127">
            <v>5301.66</v>
          </cell>
          <cell r="BI127">
            <v>6.04</v>
          </cell>
          <cell r="BJ127">
            <v>32022.0264</v>
          </cell>
        </row>
        <row r="128">
          <cell r="A128" t="str">
            <v>Оболочка Амифлекс 80 Любительская</v>
          </cell>
          <cell r="C128" t="str">
            <v>м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  <cell r="M128">
            <v>0</v>
          </cell>
          <cell r="O128">
            <v>0</v>
          </cell>
          <cell r="Q128">
            <v>0</v>
          </cell>
          <cell r="S128">
            <v>0</v>
          </cell>
          <cell r="U128">
            <v>0</v>
          </cell>
          <cell r="W128">
            <v>0</v>
          </cell>
          <cell r="Y128">
            <v>0</v>
          </cell>
          <cell r="Z128">
            <v>26</v>
          </cell>
          <cell r="AA128">
            <v>1699.36</v>
          </cell>
          <cell r="AC128">
            <v>0</v>
          </cell>
          <cell r="AE128">
            <v>0</v>
          </cell>
          <cell r="AG128">
            <v>0</v>
          </cell>
          <cell r="AI128">
            <v>0</v>
          </cell>
          <cell r="AK128">
            <v>0</v>
          </cell>
          <cell r="AM128">
            <v>0</v>
          </cell>
          <cell r="AO128">
            <v>0</v>
          </cell>
          <cell r="AQ128">
            <v>0</v>
          </cell>
          <cell r="AS128">
            <v>0</v>
          </cell>
          <cell r="AU128">
            <v>0</v>
          </cell>
          <cell r="AW128">
            <v>0</v>
          </cell>
          <cell r="AY128">
            <v>0</v>
          </cell>
          <cell r="BA128">
            <v>0</v>
          </cell>
          <cell r="BC128">
            <v>0</v>
          </cell>
          <cell r="BE128">
            <v>0</v>
          </cell>
          <cell r="BG128">
            <v>0</v>
          </cell>
          <cell r="BH128">
            <v>1699.36</v>
          </cell>
          <cell r="BI128">
            <v>6.04</v>
          </cell>
          <cell r="BJ128">
            <v>10264.134399999999</v>
          </cell>
        </row>
        <row r="129">
          <cell r="A129" t="str">
            <v>Оболочка Амифлекс 80 Молочная</v>
          </cell>
          <cell r="C129" t="str">
            <v>м</v>
          </cell>
          <cell r="E129">
            <v>0</v>
          </cell>
          <cell r="G129">
            <v>0</v>
          </cell>
          <cell r="I129">
            <v>0</v>
          </cell>
          <cell r="K129">
            <v>0</v>
          </cell>
          <cell r="M129">
            <v>0</v>
          </cell>
          <cell r="O129">
            <v>0</v>
          </cell>
          <cell r="Q129">
            <v>0</v>
          </cell>
          <cell r="S129">
            <v>0</v>
          </cell>
          <cell r="U129">
            <v>0</v>
          </cell>
          <cell r="W129">
            <v>0</v>
          </cell>
          <cell r="Y129">
            <v>0</v>
          </cell>
          <cell r="AA129">
            <v>0</v>
          </cell>
          <cell r="AB129">
            <v>26</v>
          </cell>
          <cell r="AC129">
            <v>3625.44</v>
          </cell>
          <cell r="AE129">
            <v>0</v>
          </cell>
          <cell r="AG129">
            <v>0</v>
          </cell>
          <cell r="AI129">
            <v>0</v>
          </cell>
          <cell r="AK129">
            <v>0</v>
          </cell>
          <cell r="AM129">
            <v>0</v>
          </cell>
          <cell r="AO129">
            <v>0</v>
          </cell>
          <cell r="AQ129">
            <v>0</v>
          </cell>
          <cell r="AS129">
            <v>0</v>
          </cell>
          <cell r="AU129">
            <v>0</v>
          </cell>
          <cell r="AW129">
            <v>0</v>
          </cell>
          <cell r="AY129">
            <v>0</v>
          </cell>
          <cell r="BA129">
            <v>0</v>
          </cell>
          <cell r="BC129">
            <v>0</v>
          </cell>
          <cell r="BE129">
            <v>0</v>
          </cell>
          <cell r="BG129">
            <v>0</v>
          </cell>
          <cell r="BH129">
            <v>3625.44</v>
          </cell>
          <cell r="BI129">
            <v>6.04</v>
          </cell>
          <cell r="BJ129">
            <v>21897.657600000002</v>
          </cell>
        </row>
        <row r="130">
          <cell r="A130" t="str">
            <v>Оболочка Амифлекс 80 Русская</v>
          </cell>
          <cell r="C130" t="str">
            <v>м</v>
          </cell>
          <cell r="E130">
            <v>0</v>
          </cell>
          <cell r="G130">
            <v>0</v>
          </cell>
          <cell r="I130">
            <v>0</v>
          </cell>
          <cell r="K130">
            <v>0</v>
          </cell>
          <cell r="M130">
            <v>0</v>
          </cell>
          <cell r="O130">
            <v>0</v>
          </cell>
          <cell r="Q130">
            <v>0</v>
          </cell>
          <cell r="S130">
            <v>0</v>
          </cell>
          <cell r="U130">
            <v>0</v>
          </cell>
          <cell r="W130">
            <v>0</v>
          </cell>
          <cell r="Y130">
            <v>0</v>
          </cell>
          <cell r="AA130">
            <v>0</v>
          </cell>
          <cell r="AC130">
            <v>0</v>
          </cell>
          <cell r="AD130">
            <v>26</v>
          </cell>
          <cell r="AE130">
            <v>2131.22</v>
          </cell>
          <cell r="AG130">
            <v>0</v>
          </cell>
          <cell r="AI130">
            <v>0</v>
          </cell>
          <cell r="AK130">
            <v>0</v>
          </cell>
          <cell r="AM130">
            <v>0</v>
          </cell>
          <cell r="AO130">
            <v>0</v>
          </cell>
          <cell r="AQ130">
            <v>0</v>
          </cell>
          <cell r="AS130">
            <v>0</v>
          </cell>
          <cell r="AU130">
            <v>0</v>
          </cell>
          <cell r="AW130">
            <v>0</v>
          </cell>
          <cell r="AY130">
            <v>0</v>
          </cell>
          <cell r="BA130">
            <v>0</v>
          </cell>
          <cell r="BC130">
            <v>0</v>
          </cell>
          <cell r="BE130">
            <v>0</v>
          </cell>
          <cell r="BG130">
            <v>0</v>
          </cell>
          <cell r="BH130">
            <v>2131.22</v>
          </cell>
          <cell r="BI130">
            <v>6.04</v>
          </cell>
          <cell r="BJ130">
            <v>12872.5688</v>
          </cell>
        </row>
        <row r="131">
          <cell r="A131" t="str">
            <v>Оболочка Амифлекс 80 Чайная</v>
          </cell>
          <cell r="C131" t="str">
            <v>м</v>
          </cell>
          <cell r="E131">
            <v>0</v>
          </cell>
          <cell r="G131">
            <v>0</v>
          </cell>
          <cell r="I131">
            <v>0</v>
          </cell>
          <cell r="K131">
            <v>0</v>
          </cell>
          <cell r="M131">
            <v>0</v>
          </cell>
          <cell r="O131">
            <v>0</v>
          </cell>
          <cell r="Q131">
            <v>0</v>
          </cell>
          <cell r="S131">
            <v>0</v>
          </cell>
          <cell r="U131">
            <v>0</v>
          </cell>
          <cell r="W131">
            <v>0</v>
          </cell>
          <cell r="Y131">
            <v>0</v>
          </cell>
          <cell r="AA131">
            <v>0</v>
          </cell>
          <cell r="AC131">
            <v>0</v>
          </cell>
          <cell r="AE131">
            <v>0</v>
          </cell>
          <cell r="AF131">
            <v>26</v>
          </cell>
          <cell r="AG131">
            <v>1896.1800000000003</v>
          </cell>
          <cell r="AI131">
            <v>0</v>
          </cell>
          <cell r="AK131">
            <v>0</v>
          </cell>
          <cell r="AM131">
            <v>0</v>
          </cell>
          <cell r="AO131">
            <v>0</v>
          </cell>
          <cell r="AQ131">
            <v>0</v>
          </cell>
          <cell r="AS131">
            <v>0</v>
          </cell>
          <cell r="AU131">
            <v>0</v>
          </cell>
          <cell r="AW131">
            <v>0</v>
          </cell>
          <cell r="AY131">
            <v>0</v>
          </cell>
          <cell r="BA131">
            <v>0</v>
          </cell>
          <cell r="BC131">
            <v>0</v>
          </cell>
          <cell r="BE131">
            <v>0</v>
          </cell>
          <cell r="BG131">
            <v>0</v>
          </cell>
          <cell r="BH131">
            <v>1896.1800000000003</v>
          </cell>
          <cell r="BI131">
            <v>6.04</v>
          </cell>
          <cell r="BJ131">
            <v>11452.927200000002</v>
          </cell>
        </row>
        <row r="132">
          <cell r="A132" t="str">
            <v>Оболочка Амифлекс 50 Черная</v>
          </cell>
          <cell r="C132" t="str">
            <v>м</v>
          </cell>
          <cell r="E132">
            <v>0</v>
          </cell>
          <cell r="G132">
            <v>0</v>
          </cell>
          <cell r="I132">
            <v>0</v>
          </cell>
          <cell r="K132">
            <v>0</v>
          </cell>
          <cell r="M132">
            <v>0</v>
          </cell>
          <cell r="O132">
            <v>0</v>
          </cell>
          <cell r="Q132">
            <v>0</v>
          </cell>
          <cell r="S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  <cell r="AC132">
            <v>0</v>
          </cell>
          <cell r="AE132">
            <v>0</v>
          </cell>
          <cell r="AG132">
            <v>0</v>
          </cell>
          <cell r="AI132">
            <v>0</v>
          </cell>
          <cell r="AK132">
            <v>0</v>
          </cell>
          <cell r="AM132">
            <v>0</v>
          </cell>
          <cell r="AO132">
            <v>0</v>
          </cell>
          <cell r="AQ132">
            <v>0</v>
          </cell>
          <cell r="AS132">
            <v>0</v>
          </cell>
          <cell r="AU132">
            <v>0</v>
          </cell>
          <cell r="AW132">
            <v>0</v>
          </cell>
          <cell r="AY132">
            <v>0</v>
          </cell>
          <cell r="BA132">
            <v>0</v>
          </cell>
          <cell r="BB132">
            <v>100</v>
          </cell>
          <cell r="BC132">
            <v>223</v>
          </cell>
          <cell r="BE132">
            <v>0</v>
          </cell>
          <cell r="BG132">
            <v>0</v>
          </cell>
          <cell r="BH132">
            <v>223</v>
          </cell>
          <cell r="BI132">
            <v>3.15</v>
          </cell>
          <cell r="BJ132">
            <v>702.4499999999999</v>
          </cell>
        </row>
        <row r="133">
          <cell r="A133" t="str">
            <v>Оболочка Амифлекс 50 Золото</v>
          </cell>
          <cell r="C133" t="str">
            <v>м</v>
          </cell>
          <cell r="E133">
            <v>0</v>
          </cell>
          <cell r="G133">
            <v>0</v>
          </cell>
          <cell r="I133">
            <v>0</v>
          </cell>
          <cell r="K133">
            <v>0</v>
          </cell>
          <cell r="M133">
            <v>0</v>
          </cell>
          <cell r="O133">
            <v>0</v>
          </cell>
          <cell r="Q133">
            <v>0</v>
          </cell>
          <cell r="S133">
            <v>0</v>
          </cell>
          <cell r="U133">
            <v>0</v>
          </cell>
          <cell r="W133">
            <v>0</v>
          </cell>
          <cell r="Y133">
            <v>0</v>
          </cell>
          <cell r="AA133">
            <v>0</v>
          </cell>
          <cell r="AC133">
            <v>0</v>
          </cell>
          <cell r="AE133">
            <v>0</v>
          </cell>
          <cell r="AG133">
            <v>0</v>
          </cell>
          <cell r="AI133">
            <v>0</v>
          </cell>
          <cell r="AK133">
            <v>0</v>
          </cell>
          <cell r="AM133">
            <v>0</v>
          </cell>
          <cell r="AO133">
            <v>0</v>
          </cell>
          <cell r="AQ133">
            <v>0</v>
          </cell>
          <cell r="AS133">
            <v>0</v>
          </cell>
          <cell r="AU133">
            <v>0</v>
          </cell>
          <cell r="AV133">
            <v>100</v>
          </cell>
          <cell r="AW133">
            <v>140</v>
          </cell>
          <cell r="AY133">
            <v>0</v>
          </cell>
          <cell r="BA133">
            <v>0</v>
          </cell>
          <cell r="BC133">
            <v>0</v>
          </cell>
          <cell r="BE133">
            <v>0</v>
          </cell>
          <cell r="BG133">
            <v>0</v>
          </cell>
          <cell r="BH133">
            <v>140</v>
          </cell>
          <cell r="BI133">
            <v>3.86</v>
          </cell>
          <cell r="BJ133">
            <v>540.4</v>
          </cell>
        </row>
        <row r="134">
          <cell r="A134" t="str">
            <v>Амипак 24 "Сосиски Молочные" нов.</v>
          </cell>
          <cell r="C134" t="str">
            <v>м</v>
          </cell>
          <cell r="E134">
            <v>0</v>
          </cell>
          <cell r="G134">
            <v>0</v>
          </cell>
          <cell r="I134">
            <v>0</v>
          </cell>
          <cell r="K134">
            <v>0</v>
          </cell>
          <cell r="M134">
            <v>0</v>
          </cell>
          <cell r="O134">
            <v>0</v>
          </cell>
          <cell r="Q134">
            <v>0</v>
          </cell>
          <cell r="S134">
            <v>0</v>
          </cell>
          <cell r="U134">
            <v>0</v>
          </cell>
          <cell r="W134">
            <v>0</v>
          </cell>
          <cell r="Y134">
            <v>0</v>
          </cell>
          <cell r="AA134">
            <v>0</v>
          </cell>
          <cell r="AC134">
            <v>0</v>
          </cell>
          <cell r="AE134">
            <v>0</v>
          </cell>
          <cell r="AG134">
            <v>0</v>
          </cell>
          <cell r="AI134">
            <v>0</v>
          </cell>
          <cell r="AK134">
            <v>0</v>
          </cell>
          <cell r="AM134">
            <v>0</v>
          </cell>
          <cell r="AN134">
            <v>280</v>
          </cell>
          <cell r="AO134">
            <v>208569.19999999998</v>
          </cell>
          <cell r="AQ134">
            <v>0</v>
          </cell>
          <cell r="AS134">
            <v>0</v>
          </cell>
          <cell r="AU134">
            <v>0</v>
          </cell>
          <cell r="AW134">
            <v>0</v>
          </cell>
          <cell r="AY134">
            <v>0</v>
          </cell>
          <cell r="BA134">
            <v>0</v>
          </cell>
          <cell r="BC134">
            <v>0</v>
          </cell>
          <cell r="BE134">
            <v>0</v>
          </cell>
          <cell r="BG134">
            <v>0</v>
          </cell>
          <cell r="BH134">
            <v>208569.19999999998</v>
          </cell>
          <cell r="BI134">
            <v>0.75</v>
          </cell>
          <cell r="BJ134">
            <v>156426.9</v>
          </cell>
        </row>
        <row r="135">
          <cell r="A135" t="str">
            <v>Амипак 24 "Сосиски Русские" нов.</v>
          </cell>
          <cell r="C135" t="str">
            <v>м</v>
          </cell>
          <cell r="E135">
            <v>0</v>
          </cell>
          <cell r="G135">
            <v>0</v>
          </cell>
          <cell r="I135">
            <v>0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  <cell r="S135">
            <v>0</v>
          </cell>
          <cell r="U135">
            <v>0</v>
          </cell>
          <cell r="W135">
            <v>0</v>
          </cell>
          <cell r="Y135">
            <v>0</v>
          </cell>
          <cell r="AA135">
            <v>0</v>
          </cell>
          <cell r="AC135">
            <v>0</v>
          </cell>
          <cell r="AE135">
            <v>0</v>
          </cell>
          <cell r="AG135">
            <v>0</v>
          </cell>
          <cell r="AI135">
            <v>0</v>
          </cell>
          <cell r="AK135">
            <v>0</v>
          </cell>
          <cell r="AL135">
            <v>280</v>
          </cell>
          <cell r="AM135">
            <v>65066.4</v>
          </cell>
          <cell r="AO135">
            <v>0</v>
          </cell>
          <cell r="AQ135">
            <v>0</v>
          </cell>
          <cell r="AS135">
            <v>0</v>
          </cell>
          <cell r="AU135">
            <v>0</v>
          </cell>
          <cell r="AW135">
            <v>0</v>
          </cell>
          <cell r="AY135">
            <v>0</v>
          </cell>
          <cell r="BA135">
            <v>0</v>
          </cell>
          <cell r="BC135">
            <v>0</v>
          </cell>
          <cell r="BE135">
            <v>0</v>
          </cell>
          <cell r="BG135">
            <v>0</v>
          </cell>
          <cell r="BH135">
            <v>65066.4</v>
          </cell>
          <cell r="BI135">
            <v>0.73</v>
          </cell>
          <cell r="BJ135">
            <v>47498.472</v>
          </cell>
        </row>
        <row r="136">
          <cell r="A136" t="str">
            <v>Фиброуз 45 "Сервелат Швейцарский"</v>
          </cell>
          <cell r="C136" t="str">
            <v>м</v>
          </cell>
          <cell r="E136">
            <v>0</v>
          </cell>
          <cell r="G136">
            <v>0</v>
          </cell>
          <cell r="I136">
            <v>0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  <cell r="S136">
            <v>0</v>
          </cell>
          <cell r="U136">
            <v>0</v>
          </cell>
          <cell r="W136">
            <v>0</v>
          </cell>
          <cell r="Y136">
            <v>0</v>
          </cell>
          <cell r="AA136">
            <v>0</v>
          </cell>
          <cell r="AC136">
            <v>0</v>
          </cell>
          <cell r="AE136">
            <v>0</v>
          </cell>
          <cell r="AG136">
            <v>0</v>
          </cell>
          <cell r="AI136">
            <v>0</v>
          </cell>
          <cell r="AJ136">
            <v>72</v>
          </cell>
          <cell r="AK136">
            <v>18090</v>
          </cell>
          <cell r="AM136">
            <v>0</v>
          </cell>
          <cell r="AO136">
            <v>0</v>
          </cell>
          <cell r="AQ136">
            <v>0</v>
          </cell>
          <cell r="AS136">
            <v>0</v>
          </cell>
          <cell r="AU136">
            <v>0</v>
          </cell>
          <cell r="AW136">
            <v>0</v>
          </cell>
          <cell r="AY136">
            <v>0</v>
          </cell>
          <cell r="BA136">
            <v>0</v>
          </cell>
          <cell r="BC136">
            <v>0</v>
          </cell>
          <cell r="BE136">
            <v>0</v>
          </cell>
          <cell r="BG136">
            <v>0</v>
          </cell>
          <cell r="BH136">
            <v>18090</v>
          </cell>
          <cell r="BI136">
            <v>5.18</v>
          </cell>
          <cell r="BJ136">
            <v>93706.2</v>
          </cell>
        </row>
        <row r="137">
          <cell r="A137" t="str">
            <v>Фиброуз 45 FR</v>
          </cell>
          <cell r="C137" t="str">
            <v>м</v>
          </cell>
          <cell r="E137">
            <v>0</v>
          </cell>
          <cell r="G137">
            <v>0</v>
          </cell>
          <cell r="I137">
            <v>0</v>
          </cell>
          <cell r="K137">
            <v>0</v>
          </cell>
          <cell r="M137">
            <v>0</v>
          </cell>
          <cell r="O137">
            <v>0</v>
          </cell>
          <cell r="Q137">
            <v>0</v>
          </cell>
          <cell r="S137">
            <v>0</v>
          </cell>
          <cell r="U137">
            <v>0</v>
          </cell>
          <cell r="W137">
            <v>0</v>
          </cell>
          <cell r="Y137">
            <v>0</v>
          </cell>
          <cell r="AA137">
            <v>0</v>
          </cell>
          <cell r="AC137">
            <v>0</v>
          </cell>
          <cell r="AE137">
            <v>0</v>
          </cell>
          <cell r="AG137">
            <v>0</v>
          </cell>
          <cell r="AH137">
            <v>110</v>
          </cell>
          <cell r="AI137">
            <v>5336.099999999999</v>
          </cell>
          <cell r="AK137">
            <v>0</v>
          </cell>
          <cell r="AM137">
            <v>0</v>
          </cell>
          <cell r="AO137">
            <v>0</v>
          </cell>
          <cell r="AQ137">
            <v>0</v>
          </cell>
          <cell r="AS137">
            <v>0</v>
          </cell>
          <cell r="AU137">
            <v>0</v>
          </cell>
          <cell r="AW137">
            <v>0</v>
          </cell>
          <cell r="AY137">
            <v>0</v>
          </cell>
          <cell r="BA137">
            <v>0</v>
          </cell>
          <cell r="BC137">
            <v>0</v>
          </cell>
          <cell r="BE137">
            <v>0</v>
          </cell>
          <cell r="BG137">
            <v>0</v>
          </cell>
          <cell r="BH137">
            <v>5336.099999999999</v>
          </cell>
          <cell r="BI137">
            <v>4.73</v>
          </cell>
          <cell r="BJ137">
            <v>25239.753</v>
          </cell>
        </row>
        <row r="138">
          <cell r="A138" t="str">
            <v>Штрих код паштет "Пикантный"</v>
          </cell>
          <cell r="C138" t="str">
            <v>шт</v>
          </cell>
          <cell r="E138">
            <v>0</v>
          </cell>
          <cell r="G138">
            <v>0</v>
          </cell>
          <cell r="I138">
            <v>0</v>
          </cell>
          <cell r="K138">
            <v>0</v>
          </cell>
          <cell r="M138">
            <v>0</v>
          </cell>
          <cell r="O138">
            <v>0</v>
          </cell>
          <cell r="Q138">
            <v>0</v>
          </cell>
          <cell r="S138">
            <v>0</v>
          </cell>
          <cell r="U138">
            <v>0</v>
          </cell>
          <cell r="W138">
            <v>0</v>
          </cell>
          <cell r="Y138">
            <v>0</v>
          </cell>
          <cell r="AA138">
            <v>0</v>
          </cell>
          <cell r="AC138">
            <v>0</v>
          </cell>
          <cell r="AE138">
            <v>0</v>
          </cell>
          <cell r="AG138">
            <v>0</v>
          </cell>
          <cell r="AI138">
            <v>0</v>
          </cell>
          <cell r="AK138">
            <v>0</v>
          </cell>
          <cell r="AM138">
            <v>0</v>
          </cell>
          <cell r="AO138">
            <v>0</v>
          </cell>
          <cell r="AP138">
            <v>440</v>
          </cell>
          <cell r="AQ138">
            <v>3814.8</v>
          </cell>
          <cell r="AS138">
            <v>0</v>
          </cell>
          <cell r="AU138">
            <v>0</v>
          </cell>
          <cell r="AW138">
            <v>0</v>
          </cell>
          <cell r="AY138">
            <v>0</v>
          </cell>
          <cell r="BA138">
            <v>0</v>
          </cell>
          <cell r="BC138">
            <v>0</v>
          </cell>
          <cell r="BE138">
            <v>0</v>
          </cell>
          <cell r="BH138">
            <v>3814.8</v>
          </cell>
        </row>
        <row r="139">
          <cell r="A139" t="str">
            <v>Штрих код паштет "Бельгийский"</v>
          </cell>
          <cell r="C139" t="str">
            <v>шт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  <cell r="M139">
            <v>0</v>
          </cell>
          <cell r="O139">
            <v>0</v>
          </cell>
          <cell r="Q139">
            <v>0</v>
          </cell>
          <cell r="S139">
            <v>0</v>
          </cell>
          <cell r="U139">
            <v>0</v>
          </cell>
          <cell r="W139">
            <v>0</v>
          </cell>
          <cell r="Y139">
            <v>0</v>
          </cell>
          <cell r="AA139">
            <v>0</v>
          </cell>
          <cell r="AC139">
            <v>0</v>
          </cell>
          <cell r="AE139">
            <v>0</v>
          </cell>
          <cell r="AG139">
            <v>0</v>
          </cell>
          <cell r="AI139">
            <v>0</v>
          </cell>
          <cell r="AK139">
            <v>0</v>
          </cell>
          <cell r="AM139">
            <v>0</v>
          </cell>
          <cell r="AO139">
            <v>0</v>
          </cell>
          <cell r="AQ139">
            <v>0</v>
          </cell>
          <cell r="AR139">
            <v>440</v>
          </cell>
          <cell r="AS139">
            <v>1196.8000000000002</v>
          </cell>
          <cell r="AU139">
            <v>0</v>
          </cell>
          <cell r="AW139">
            <v>0</v>
          </cell>
          <cell r="AY139">
            <v>0</v>
          </cell>
          <cell r="BA139">
            <v>0</v>
          </cell>
          <cell r="BC139">
            <v>0</v>
          </cell>
          <cell r="BE139">
            <v>0</v>
          </cell>
          <cell r="BH139">
            <v>1196.8000000000002</v>
          </cell>
        </row>
        <row r="140">
          <cell r="A140" t="str">
            <v>Штрих код паштет "Белый"</v>
          </cell>
          <cell r="C140" t="str">
            <v>шт</v>
          </cell>
          <cell r="E140">
            <v>0</v>
          </cell>
          <cell r="G140">
            <v>0</v>
          </cell>
          <cell r="I140">
            <v>0</v>
          </cell>
          <cell r="K140">
            <v>0</v>
          </cell>
          <cell r="M140">
            <v>0</v>
          </cell>
          <cell r="O140">
            <v>0</v>
          </cell>
          <cell r="Q140">
            <v>0</v>
          </cell>
          <cell r="S140">
            <v>0</v>
          </cell>
          <cell r="U140">
            <v>0</v>
          </cell>
          <cell r="W140">
            <v>0</v>
          </cell>
          <cell r="Y140">
            <v>0</v>
          </cell>
          <cell r="AA140">
            <v>0</v>
          </cell>
          <cell r="AC140">
            <v>0</v>
          </cell>
          <cell r="AE140">
            <v>0</v>
          </cell>
          <cell r="AG140">
            <v>0</v>
          </cell>
          <cell r="AI140">
            <v>0</v>
          </cell>
          <cell r="AK140">
            <v>0</v>
          </cell>
          <cell r="AM140">
            <v>0</v>
          </cell>
          <cell r="AO140">
            <v>0</v>
          </cell>
          <cell r="AQ140">
            <v>0</v>
          </cell>
          <cell r="AS140">
            <v>0</v>
          </cell>
          <cell r="AT140">
            <v>440</v>
          </cell>
          <cell r="AU140">
            <v>501.59999999999997</v>
          </cell>
          <cell r="AW140">
            <v>0</v>
          </cell>
          <cell r="AY140">
            <v>0</v>
          </cell>
          <cell r="BA140">
            <v>0</v>
          </cell>
          <cell r="BC140">
            <v>0</v>
          </cell>
          <cell r="BE140">
            <v>0</v>
          </cell>
          <cell r="BH140">
            <v>501.59999999999997</v>
          </cell>
        </row>
        <row r="141">
          <cell r="A141" t="str">
            <v>Штрих код паштет "Золотой"</v>
          </cell>
          <cell r="C141" t="str">
            <v>шт</v>
          </cell>
          <cell r="E141">
            <v>0</v>
          </cell>
          <cell r="G141">
            <v>0</v>
          </cell>
          <cell r="I141">
            <v>0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  <cell r="S141">
            <v>0</v>
          </cell>
          <cell r="U141">
            <v>0</v>
          </cell>
          <cell r="W141">
            <v>0</v>
          </cell>
          <cell r="Y141">
            <v>0</v>
          </cell>
          <cell r="AA141">
            <v>0</v>
          </cell>
          <cell r="AC141">
            <v>0</v>
          </cell>
          <cell r="AE141">
            <v>0</v>
          </cell>
          <cell r="AG141">
            <v>0</v>
          </cell>
          <cell r="AI141">
            <v>0</v>
          </cell>
          <cell r="AK141">
            <v>0</v>
          </cell>
          <cell r="AM141">
            <v>0</v>
          </cell>
          <cell r="AO141">
            <v>0</v>
          </cell>
          <cell r="AQ141">
            <v>0</v>
          </cell>
          <cell r="AS141">
            <v>0</v>
          </cell>
          <cell r="AU141">
            <v>0</v>
          </cell>
          <cell r="AV141">
            <v>440</v>
          </cell>
          <cell r="AW141">
            <v>616</v>
          </cell>
          <cell r="AY141">
            <v>0</v>
          </cell>
          <cell r="BA141">
            <v>0</v>
          </cell>
          <cell r="BC141">
            <v>0</v>
          </cell>
          <cell r="BE141">
            <v>0</v>
          </cell>
          <cell r="BH141">
            <v>616</v>
          </cell>
        </row>
        <row r="142">
          <cell r="A142" t="str">
            <v>Штрих код паштет"Из гусиной печени"</v>
          </cell>
          <cell r="C142" t="str">
            <v>шт</v>
          </cell>
          <cell r="E142">
            <v>0</v>
          </cell>
          <cell r="G142">
            <v>0</v>
          </cell>
          <cell r="I142">
            <v>0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  <cell r="S142">
            <v>0</v>
          </cell>
          <cell r="U142">
            <v>0</v>
          </cell>
          <cell r="W142">
            <v>0</v>
          </cell>
          <cell r="Y142">
            <v>0</v>
          </cell>
          <cell r="AA142">
            <v>0</v>
          </cell>
          <cell r="AC142">
            <v>0</v>
          </cell>
          <cell r="AE142">
            <v>0</v>
          </cell>
          <cell r="AG142">
            <v>0</v>
          </cell>
          <cell r="AI142">
            <v>0</v>
          </cell>
          <cell r="AK142">
            <v>0</v>
          </cell>
          <cell r="AM142">
            <v>0</v>
          </cell>
          <cell r="AO142">
            <v>0</v>
          </cell>
          <cell r="AQ142">
            <v>0</v>
          </cell>
          <cell r="AS142">
            <v>0</v>
          </cell>
          <cell r="AU142">
            <v>0</v>
          </cell>
          <cell r="AW142">
            <v>0</v>
          </cell>
          <cell r="AX142">
            <v>440</v>
          </cell>
          <cell r="AY142">
            <v>3819.2</v>
          </cell>
          <cell r="BA142">
            <v>0</v>
          </cell>
          <cell r="BC142">
            <v>0</v>
          </cell>
          <cell r="BE142">
            <v>0</v>
          </cell>
          <cell r="BH142">
            <v>3819.2</v>
          </cell>
        </row>
        <row r="143">
          <cell r="A143" t="str">
            <v>Штрих код паштет "Луковый"</v>
          </cell>
          <cell r="C143" t="str">
            <v>шт</v>
          </cell>
          <cell r="E143">
            <v>0</v>
          </cell>
          <cell r="G143">
            <v>0</v>
          </cell>
          <cell r="I143">
            <v>0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  <cell r="S143">
            <v>0</v>
          </cell>
          <cell r="U143">
            <v>0</v>
          </cell>
          <cell r="W143">
            <v>0</v>
          </cell>
          <cell r="Y143">
            <v>0</v>
          </cell>
          <cell r="AA143">
            <v>0</v>
          </cell>
          <cell r="AC143">
            <v>0</v>
          </cell>
          <cell r="AE143">
            <v>0</v>
          </cell>
          <cell r="AG143">
            <v>0</v>
          </cell>
          <cell r="AI143">
            <v>0</v>
          </cell>
          <cell r="AK143">
            <v>0</v>
          </cell>
          <cell r="AM143">
            <v>0</v>
          </cell>
          <cell r="AO143">
            <v>0</v>
          </cell>
          <cell r="AQ143">
            <v>0</v>
          </cell>
          <cell r="AS143">
            <v>0</v>
          </cell>
          <cell r="AU143">
            <v>0</v>
          </cell>
          <cell r="AW143">
            <v>0</v>
          </cell>
          <cell r="AY143">
            <v>0</v>
          </cell>
          <cell r="AZ143">
            <v>440</v>
          </cell>
          <cell r="BA143">
            <v>0</v>
          </cell>
          <cell r="BC143">
            <v>0</v>
          </cell>
          <cell r="BE143">
            <v>0</v>
          </cell>
          <cell r="BH143">
            <v>0</v>
          </cell>
        </row>
        <row r="144">
          <cell r="A144" t="str">
            <v>Штрих код паштет "Утка с черносл."</v>
          </cell>
          <cell r="C144" t="str">
            <v>шт</v>
          </cell>
          <cell r="E144">
            <v>0</v>
          </cell>
          <cell r="G144">
            <v>0</v>
          </cell>
          <cell r="I144">
            <v>0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  <cell r="S144">
            <v>0</v>
          </cell>
          <cell r="U144">
            <v>0</v>
          </cell>
          <cell r="W144">
            <v>0</v>
          </cell>
          <cell r="Y144">
            <v>0</v>
          </cell>
          <cell r="AA144">
            <v>0</v>
          </cell>
          <cell r="AC144">
            <v>0</v>
          </cell>
          <cell r="AE144">
            <v>0</v>
          </cell>
          <cell r="AG144">
            <v>0</v>
          </cell>
          <cell r="AI144">
            <v>0</v>
          </cell>
          <cell r="AK144">
            <v>0</v>
          </cell>
          <cell r="AM144">
            <v>0</v>
          </cell>
          <cell r="AO144">
            <v>0</v>
          </cell>
          <cell r="AQ144">
            <v>0</v>
          </cell>
          <cell r="AS144">
            <v>0</v>
          </cell>
          <cell r="AU144">
            <v>0</v>
          </cell>
          <cell r="AW144">
            <v>0</v>
          </cell>
          <cell r="AY144">
            <v>0</v>
          </cell>
          <cell r="BA144">
            <v>0</v>
          </cell>
          <cell r="BB144">
            <v>440</v>
          </cell>
          <cell r="BC144">
            <v>981.2</v>
          </cell>
          <cell r="BE144">
            <v>0</v>
          </cell>
          <cell r="BH144">
            <v>981.2</v>
          </cell>
        </row>
        <row r="145">
          <cell r="A145" t="str">
            <v>Штрих код Паштет "Нежный"</v>
          </cell>
          <cell r="C145" t="str">
            <v>шт</v>
          </cell>
          <cell r="E145">
            <v>0</v>
          </cell>
          <cell r="G145">
            <v>0</v>
          </cell>
          <cell r="I145">
            <v>0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  <cell r="S145">
            <v>0</v>
          </cell>
          <cell r="U145">
            <v>0</v>
          </cell>
          <cell r="W145">
            <v>0</v>
          </cell>
          <cell r="Y145">
            <v>0</v>
          </cell>
          <cell r="AA145">
            <v>0</v>
          </cell>
          <cell r="AC145">
            <v>0</v>
          </cell>
          <cell r="AE145">
            <v>0</v>
          </cell>
          <cell r="AG145">
            <v>0</v>
          </cell>
          <cell r="AI145">
            <v>0</v>
          </cell>
          <cell r="AK145">
            <v>0</v>
          </cell>
          <cell r="AM145">
            <v>0</v>
          </cell>
          <cell r="AO145">
            <v>0</v>
          </cell>
          <cell r="AQ145">
            <v>0</v>
          </cell>
          <cell r="AS145">
            <v>0</v>
          </cell>
          <cell r="AU145">
            <v>0</v>
          </cell>
          <cell r="AW145">
            <v>0</v>
          </cell>
          <cell r="AY145">
            <v>0</v>
          </cell>
          <cell r="BA145">
            <v>0</v>
          </cell>
          <cell r="BC145">
            <v>0</v>
          </cell>
          <cell r="BD145">
            <v>440</v>
          </cell>
          <cell r="BE145">
            <v>1104.3999999999999</v>
          </cell>
          <cell r="BH145">
            <v>1104.3999999999999</v>
          </cell>
        </row>
        <row r="146">
          <cell r="A146" t="str">
            <v>ИТОГО прочего сырья и материалов:</v>
          </cell>
          <cell r="D146">
            <v>5.244999999999999</v>
          </cell>
          <cell r="E146">
            <v>27.22738378378378</v>
          </cell>
          <cell r="F146">
            <v>5.244999999999999</v>
          </cell>
          <cell r="G146">
            <v>26.246992405063295</v>
          </cell>
          <cell r="H146">
            <v>5.244999999999999</v>
          </cell>
          <cell r="I146">
            <v>17.87043243243243</v>
          </cell>
          <cell r="J146">
            <v>5.244999999999999</v>
          </cell>
          <cell r="K146">
            <v>22.82925</v>
          </cell>
          <cell r="L146">
            <v>5.0585</v>
          </cell>
          <cell r="M146">
            <v>17592.402192857142</v>
          </cell>
          <cell r="N146">
            <v>3.7484999999999995</v>
          </cell>
          <cell r="O146">
            <v>9065.431659481752</v>
          </cell>
          <cell r="P146">
            <v>4.8885000000000005</v>
          </cell>
          <cell r="Q146">
            <v>89821.53876200001</v>
          </cell>
          <cell r="R146">
            <v>4.2085</v>
          </cell>
          <cell r="S146">
            <v>12125.844658285712</v>
          </cell>
          <cell r="T146">
            <v>4.448499999999999</v>
          </cell>
          <cell r="U146">
            <v>125266.7427705797</v>
          </cell>
          <cell r="V146">
            <v>3.7085</v>
          </cell>
          <cell r="W146">
            <v>5476.140052173912</v>
          </cell>
          <cell r="X146">
            <v>3.7375</v>
          </cell>
          <cell r="Y146">
            <v>42605.549468503945</v>
          </cell>
          <cell r="Z146">
            <v>3.8375</v>
          </cell>
          <cell r="AA146">
            <v>13661.65527559055</v>
          </cell>
          <cell r="AB146">
            <v>3.9375</v>
          </cell>
          <cell r="AC146">
            <v>29156.958897637796</v>
          </cell>
          <cell r="AD146">
            <v>4.0475</v>
          </cell>
          <cell r="AE146">
            <v>17149.13236111111</v>
          </cell>
          <cell r="AF146">
            <v>5.4475</v>
          </cell>
          <cell r="AG146">
            <v>15329.184750000002</v>
          </cell>
          <cell r="AH146">
            <v>4.05</v>
          </cell>
          <cell r="AI146">
            <v>65919.52327868852</v>
          </cell>
          <cell r="AJ146">
            <v>3.44</v>
          </cell>
          <cell r="AK146">
            <v>173977.00166666665</v>
          </cell>
          <cell r="AL146">
            <v>3.7075</v>
          </cell>
          <cell r="AM146">
            <v>65687.22196544117</v>
          </cell>
          <cell r="AN146">
            <v>3.7075</v>
          </cell>
          <cell r="AO146">
            <v>210559.23388345586</v>
          </cell>
          <cell r="AP146">
            <v>3.6075</v>
          </cell>
          <cell r="AQ146">
            <v>15976.675591603052</v>
          </cell>
          <cell r="AR146">
            <v>6.1075</v>
          </cell>
          <cell r="AS146">
            <v>5017.197313432836</v>
          </cell>
          <cell r="AT146">
            <v>4.5075</v>
          </cell>
          <cell r="AU146">
            <v>2103.0089999999996</v>
          </cell>
          <cell r="AV146">
            <v>3.5574999999999997</v>
          </cell>
          <cell r="AW146">
            <v>2580.0550781249995</v>
          </cell>
          <cell r="AX146">
            <v>5.2575</v>
          </cell>
          <cell r="AY146">
            <v>15998.857636363635</v>
          </cell>
          <cell r="AZ146">
            <v>4.4575000000000005</v>
          </cell>
          <cell r="BA146">
            <v>0</v>
          </cell>
          <cell r="BB146">
            <v>4.7575</v>
          </cell>
          <cell r="BC146">
            <v>4110.272816666667</v>
          </cell>
          <cell r="BD146">
            <v>3.8049999999999997</v>
          </cell>
          <cell r="BE146">
            <v>4625.861367187499</v>
          </cell>
          <cell r="BF146">
            <v>3</v>
          </cell>
          <cell r="BG146">
            <v>26280.769088524594</v>
          </cell>
          <cell r="BH146" t="e">
            <v>#REF!</v>
          </cell>
          <cell r="BI146">
            <v>11210.490000000002</v>
          </cell>
          <cell r="BJ146" t="e">
            <v>#VALUE!</v>
          </cell>
        </row>
        <row r="147">
          <cell r="AG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6">
      <selection activeCell="A20" sqref="A20:D20"/>
    </sheetView>
  </sheetViews>
  <sheetFormatPr defaultColWidth="9.140625" defaultRowHeight="15"/>
  <cols>
    <col min="1" max="16384" width="9.140625" style="15" customWidth="1"/>
  </cols>
  <sheetData>
    <row r="2" spans="1:9" ht="15">
      <c r="A2" s="28" t="s">
        <v>141</v>
      </c>
      <c r="B2" s="28"/>
      <c r="C2" s="28"/>
      <c r="D2" s="28"/>
      <c r="E2" s="28"/>
      <c r="F2" s="28"/>
      <c r="G2" s="28"/>
      <c r="H2" s="28"/>
      <c r="I2" s="28"/>
    </row>
    <row r="4" spans="1:9" ht="15">
      <c r="A4" s="28" t="s">
        <v>142</v>
      </c>
      <c r="B4" s="28"/>
      <c r="C4" s="28"/>
      <c r="D4" s="28"/>
      <c r="E4" s="28"/>
      <c r="F4" s="28"/>
      <c r="G4" s="28"/>
      <c r="H4" s="28"/>
      <c r="I4" s="28"/>
    </row>
    <row r="6" spans="1:9" ht="93" customHeight="1">
      <c r="A6" s="29" t="s">
        <v>143</v>
      </c>
      <c r="B6" s="30"/>
      <c r="C6" s="30"/>
      <c r="D6" s="30"/>
      <c r="E6" s="30"/>
      <c r="F6" s="30"/>
      <c r="G6" s="30"/>
      <c r="H6" s="30"/>
      <c r="I6" s="31"/>
    </row>
    <row r="8" spans="1:9" ht="15">
      <c r="A8" s="32" t="s">
        <v>144</v>
      </c>
      <c r="B8" s="33"/>
      <c r="C8" s="33"/>
      <c r="D8" s="33"/>
      <c r="E8" s="33"/>
      <c r="F8" s="33"/>
      <c r="G8" s="33"/>
      <c r="H8" s="33"/>
      <c r="I8" s="34"/>
    </row>
    <row r="10" spans="1:9" ht="48" customHeight="1">
      <c r="A10" s="35" t="s">
        <v>145</v>
      </c>
      <c r="B10" s="36"/>
      <c r="C10" s="36"/>
      <c r="D10" s="36"/>
      <c r="E10" s="36"/>
      <c r="F10" s="36"/>
      <c r="G10" s="36"/>
      <c r="H10" s="36"/>
      <c r="I10" s="37"/>
    </row>
    <row r="11" spans="1:9" ht="15">
      <c r="A11" s="38" t="s">
        <v>146</v>
      </c>
      <c r="B11" s="39"/>
      <c r="C11" s="39"/>
      <c r="D11" s="39"/>
      <c r="E11" s="39"/>
      <c r="F11" s="39"/>
      <c r="G11" s="39"/>
      <c r="H11" s="39"/>
      <c r="I11" s="40"/>
    </row>
    <row r="12" spans="1:9" ht="15">
      <c r="A12" s="47" t="s">
        <v>147</v>
      </c>
      <c r="B12" s="48"/>
      <c r="C12" s="48"/>
      <c r="D12" s="48"/>
      <c r="E12" s="48"/>
      <c r="F12" s="48"/>
      <c r="G12" s="48"/>
      <c r="H12" s="48"/>
      <c r="I12" s="49"/>
    </row>
    <row r="14" spans="1:9" ht="29.25" customHeight="1">
      <c r="A14" s="52" t="s">
        <v>148</v>
      </c>
      <c r="B14" s="53"/>
      <c r="C14" s="53"/>
      <c r="D14" s="54"/>
      <c r="E14" s="53" t="s">
        <v>149</v>
      </c>
      <c r="F14" s="54"/>
      <c r="G14" s="16"/>
      <c r="H14" s="50" t="s">
        <v>56</v>
      </c>
      <c r="I14" s="51"/>
    </row>
    <row r="15" spans="1:9" ht="109.5" customHeight="1">
      <c r="A15" s="55" t="s">
        <v>150</v>
      </c>
      <c r="B15" s="56"/>
      <c r="C15" s="56"/>
      <c r="D15" s="57"/>
      <c r="E15" s="25" t="s">
        <v>156</v>
      </c>
      <c r="F15" s="26"/>
      <c r="H15" s="27" t="s">
        <v>151</v>
      </c>
      <c r="I15" s="27"/>
    </row>
    <row r="16" spans="1:9" ht="15">
      <c r="A16" s="20"/>
      <c r="B16" s="21"/>
      <c r="C16" s="21"/>
      <c r="D16" s="22"/>
      <c r="E16" s="23"/>
      <c r="F16" s="24"/>
      <c r="H16" s="27" t="s">
        <v>162</v>
      </c>
      <c r="I16" s="27"/>
    </row>
    <row r="17" spans="1:9" ht="15">
      <c r="A17" s="20"/>
      <c r="B17" s="21"/>
      <c r="C17" s="21"/>
      <c r="D17" s="22"/>
      <c r="E17" s="23"/>
      <c r="F17" s="24"/>
      <c r="H17" s="27" t="s">
        <v>162</v>
      </c>
      <c r="I17" s="27"/>
    </row>
    <row r="18" spans="1:9" ht="15">
      <c r="A18" s="41"/>
      <c r="B18" s="71"/>
      <c r="C18" s="71"/>
      <c r="D18" s="42"/>
      <c r="E18" s="41"/>
      <c r="F18" s="42"/>
      <c r="H18" s="43"/>
      <c r="I18" s="43"/>
    </row>
    <row r="19" spans="1:9" ht="15">
      <c r="A19" s="44" t="s">
        <v>153</v>
      </c>
      <c r="B19" s="45"/>
      <c r="C19" s="45"/>
      <c r="D19" s="46"/>
      <c r="E19" s="38" t="s">
        <v>154</v>
      </c>
      <c r="F19" s="40"/>
      <c r="H19" s="32" t="s">
        <v>152</v>
      </c>
      <c r="I19" s="34"/>
    </row>
    <row r="20" spans="1:6" ht="88.5" customHeight="1">
      <c r="A20" s="66" t="s">
        <v>161</v>
      </c>
      <c r="B20" s="67"/>
      <c r="C20" s="67"/>
      <c r="D20" s="68"/>
      <c r="E20" s="69" t="s">
        <v>155</v>
      </c>
      <c r="F20" s="70"/>
    </row>
    <row r="22" spans="1:9" s="17" customFormat="1" ht="34.5" customHeight="1">
      <c r="A22" s="58" t="s">
        <v>164</v>
      </c>
      <c r="B22" s="59"/>
      <c r="C22" s="59"/>
      <c r="D22" s="59"/>
      <c r="E22" s="59"/>
      <c r="F22" s="59"/>
      <c r="G22" s="59"/>
      <c r="H22" s="59"/>
      <c r="I22" s="60"/>
    </row>
    <row r="23" spans="1:9" ht="23.25" customHeight="1">
      <c r="A23" s="61" t="s">
        <v>163</v>
      </c>
      <c r="B23" s="62"/>
      <c r="C23" s="62"/>
      <c r="D23" s="62"/>
      <c r="E23" s="62"/>
      <c r="F23" s="62"/>
      <c r="G23" s="62"/>
      <c r="H23" s="62"/>
      <c r="I23" s="63"/>
    </row>
    <row r="24" spans="1:9" ht="15">
      <c r="A24" s="64" t="s">
        <v>157</v>
      </c>
      <c r="B24" s="28" t="s">
        <v>158</v>
      </c>
      <c r="C24" s="28"/>
      <c r="D24" s="28"/>
      <c r="E24" s="28"/>
      <c r="F24" s="28"/>
      <c r="G24" s="28"/>
      <c r="H24" s="28"/>
      <c r="I24" s="28"/>
    </row>
    <row r="25" spans="1:9" ht="30" customHeight="1">
      <c r="A25" s="64"/>
      <c r="B25" s="64" t="s">
        <v>159</v>
      </c>
      <c r="C25" s="64"/>
      <c r="D25" s="64"/>
      <c r="E25" s="28"/>
      <c r="F25" s="28"/>
      <c r="G25" s="28"/>
      <c r="H25" s="28"/>
      <c r="I25" s="28"/>
    </row>
    <row r="26" spans="1:9" ht="15">
      <c r="A26" s="18">
        <v>1</v>
      </c>
      <c r="B26" s="65">
        <v>2</v>
      </c>
      <c r="C26" s="65"/>
      <c r="D26" s="65"/>
      <c r="E26" s="65">
        <v>3</v>
      </c>
      <c r="F26" s="65"/>
      <c r="G26" s="65"/>
      <c r="H26" s="65">
        <v>4</v>
      </c>
      <c r="I26" s="65"/>
    </row>
    <row r="27" spans="1:9" ht="15">
      <c r="A27" s="19" t="s">
        <v>160</v>
      </c>
      <c r="B27" s="80" t="s">
        <v>165</v>
      </c>
      <c r="C27" s="80"/>
      <c r="D27" s="80"/>
      <c r="E27" s="28"/>
      <c r="F27" s="28"/>
      <c r="G27" s="28"/>
      <c r="H27" s="28"/>
      <c r="I27" s="28"/>
    </row>
  </sheetData>
  <sheetProtection/>
  <mergeCells count="36">
    <mergeCell ref="H17:I17"/>
    <mergeCell ref="H16:I16"/>
    <mergeCell ref="B25:D25"/>
    <mergeCell ref="E25:G25"/>
    <mergeCell ref="B26:D26"/>
    <mergeCell ref="E26:G26"/>
    <mergeCell ref="H26:I26"/>
    <mergeCell ref="A20:D20"/>
    <mergeCell ref="E20:F20"/>
    <mergeCell ref="A18:D18"/>
    <mergeCell ref="B27:D27"/>
    <mergeCell ref="E27:G27"/>
    <mergeCell ref="H27:I27"/>
    <mergeCell ref="A22:I22"/>
    <mergeCell ref="A23:I23"/>
    <mergeCell ref="H25:I25"/>
    <mergeCell ref="A24:A25"/>
    <mergeCell ref="B24:I24"/>
    <mergeCell ref="E18:F18"/>
    <mergeCell ref="H18:I18"/>
    <mergeCell ref="A19:D19"/>
    <mergeCell ref="E19:F19"/>
    <mergeCell ref="H19:I19"/>
    <mergeCell ref="A12:I12"/>
    <mergeCell ref="H14:I14"/>
    <mergeCell ref="A14:D14"/>
    <mergeCell ref="E14:F14"/>
    <mergeCell ref="A15:D15"/>
    <mergeCell ref="E15:F15"/>
    <mergeCell ref="H15:I15"/>
    <mergeCell ref="A2:I2"/>
    <mergeCell ref="A4:I4"/>
    <mergeCell ref="A6:I6"/>
    <mergeCell ref="A8:I8"/>
    <mergeCell ref="A10:I10"/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29.140625" style="8" customWidth="1"/>
    <col min="2" max="2" width="9.140625" style="9" customWidth="1"/>
    <col min="3" max="3" width="14.00390625" style="10" customWidth="1"/>
    <col min="4" max="4" width="11.57421875" style="10" customWidth="1"/>
    <col min="5" max="5" width="9.7109375" style="10" customWidth="1"/>
    <col min="6" max="6" width="13.57421875" style="10" customWidth="1"/>
    <col min="7" max="7" width="12.7109375" style="10" customWidth="1"/>
    <col min="8" max="8" width="10.00390625" style="10" bestFit="1" customWidth="1"/>
    <col min="9" max="16384" width="9.140625" style="10" customWidth="1"/>
  </cols>
  <sheetData>
    <row r="1" spans="5:8" ht="15">
      <c r="E1" s="75" t="s">
        <v>56</v>
      </c>
      <c r="F1" s="75"/>
      <c r="G1" s="75"/>
      <c r="H1" s="75"/>
    </row>
    <row r="2" spans="5:8" ht="15">
      <c r="E2" s="75" t="s">
        <v>57</v>
      </c>
      <c r="F2" s="75"/>
      <c r="G2" s="75"/>
      <c r="H2" s="75"/>
    </row>
    <row r="3" spans="5:8" ht="15">
      <c r="E3" s="75" t="s">
        <v>58</v>
      </c>
      <c r="F3" s="75"/>
      <c r="G3" s="75"/>
      <c r="H3" s="75"/>
    </row>
    <row r="4" spans="5:8" ht="15">
      <c r="E4" s="75" t="s">
        <v>59</v>
      </c>
      <c r="F4" s="75"/>
      <c r="G4" s="75"/>
      <c r="H4" s="75"/>
    </row>
    <row r="6" spans="1:8" ht="50.25" customHeight="1">
      <c r="A6" s="72" t="s">
        <v>138</v>
      </c>
      <c r="B6" s="72"/>
      <c r="C6" s="72"/>
      <c r="D6" s="72"/>
      <c r="E6" s="72"/>
      <c r="F6" s="72"/>
      <c r="G6" s="72"/>
      <c r="H6" s="72"/>
    </row>
    <row r="7" spans="1:8" ht="15.75">
      <c r="A7" s="76" t="s">
        <v>8</v>
      </c>
      <c r="B7" s="76"/>
      <c r="C7" s="76"/>
      <c r="D7" s="76"/>
      <c r="E7" s="76"/>
      <c r="F7" s="76"/>
      <c r="G7" s="76"/>
      <c r="H7" s="76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">
      <c r="A9" s="73" t="s">
        <v>9</v>
      </c>
      <c r="B9" s="73"/>
      <c r="C9" s="73"/>
      <c r="D9" s="73"/>
      <c r="E9" s="73"/>
      <c r="F9" s="73"/>
      <c r="G9" s="73"/>
      <c r="H9" s="73"/>
    </row>
    <row r="10" spans="1:8" ht="35.25" customHeight="1">
      <c r="A10" s="74" t="s">
        <v>0</v>
      </c>
      <c r="B10" s="74" t="s">
        <v>1</v>
      </c>
      <c r="C10" s="74" t="s">
        <v>10</v>
      </c>
      <c r="D10" s="74"/>
      <c r="E10" s="74"/>
      <c r="F10" s="74" t="s">
        <v>11</v>
      </c>
      <c r="G10" s="74"/>
      <c r="H10" s="74"/>
    </row>
    <row r="11" spans="1:8" ht="60">
      <c r="A11" s="74"/>
      <c r="B11" s="74"/>
      <c r="C11" s="2" t="s">
        <v>2</v>
      </c>
      <c r="D11" s="2" t="s">
        <v>3</v>
      </c>
      <c r="E11" s="2" t="s">
        <v>4</v>
      </c>
      <c r="F11" s="2" t="s">
        <v>2</v>
      </c>
      <c r="G11" s="2" t="s">
        <v>3</v>
      </c>
      <c r="H11" s="2" t="s">
        <v>4</v>
      </c>
    </row>
    <row r="12" spans="1:8" ht="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60">
      <c r="A13" s="14" t="s">
        <v>12</v>
      </c>
      <c r="B13" s="4" t="s">
        <v>6</v>
      </c>
      <c r="C13" s="13">
        <v>0</v>
      </c>
      <c r="D13" s="13">
        <v>0</v>
      </c>
      <c r="E13" s="13">
        <v>0</v>
      </c>
      <c r="F13" s="13">
        <f>F15+F35+F36</f>
        <v>0</v>
      </c>
      <c r="G13" s="13">
        <f>G15+G35+G36</f>
        <v>0</v>
      </c>
      <c r="H13" s="13">
        <f>H15+H35+H36</f>
        <v>0</v>
      </c>
    </row>
    <row r="14" spans="1:8" ht="15">
      <c r="A14" s="14" t="s">
        <v>5</v>
      </c>
      <c r="B14" s="4"/>
      <c r="C14" s="13"/>
      <c r="D14" s="13"/>
      <c r="E14" s="13"/>
      <c r="F14" s="13"/>
      <c r="G14" s="13"/>
      <c r="H14" s="13"/>
    </row>
    <row r="15" spans="1:8" ht="60">
      <c r="A15" s="14" t="s">
        <v>13</v>
      </c>
      <c r="B15" s="4" t="s">
        <v>7</v>
      </c>
      <c r="C15" s="13">
        <f aca="true" t="shared" si="0" ref="C15:H15">SUM(C16:C34)</f>
        <v>0</v>
      </c>
      <c r="D15" s="13">
        <f t="shared" si="0"/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</row>
    <row r="16" spans="1:8" ht="150">
      <c r="A16" s="14" t="s">
        <v>14</v>
      </c>
      <c r="B16" s="4" t="s">
        <v>15</v>
      </c>
      <c r="C16" s="13">
        <v>0</v>
      </c>
      <c r="D16" s="13">
        <v>0</v>
      </c>
      <c r="E16" s="13" t="s">
        <v>16</v>
      </c>
      <c r="F16" s="13">
        <v>0</v>
      </c>
      <c r="G16" s="13">
        <v>0</v>
      </c>
      <c r="H16" s="13" t="s">
        <v>16</v>
      </c>
    </row>
    <row r="17" spans="1:8" ht="15">
      <c r="A17" s="14" t="s">
        <v>17</v>
      </c>
      <c r="B17" s="4" t="s">
        <v>18</v>
      </c>
      <c r="C17" s="13" t="s">
        <v>16</v>
      </c>
      <c r="D17" s="13">
        <v>0</v>
      </c>
      <c r="E17" s="13" t="s">
        <v>16</v>
      </c>
      <c r="F17" s="13" t="s">
        <v>16</v>
      </c>
      <c r="G17" s="13">
        <v>0</v>
      </c>
      <c r="H17" s="13" t="s">
        <v>16</v>
      </c>
    </row>
    <row r="18" spans="1:8" ht="135">
      <c r="A18" s="14" t="s">
        <v>128</v>
      </c>
      <c r="B18" s="4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60">
      <c r="A19" s="14" t="s">
        <v>20</v>
      </c>
      <c r="B19" s="4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75">
      <c r="A20" s="14" t="s">
        <v>22</v>
      </c>
      <c r="B20" s="4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105.75" customHeight="1">
      <c r="A21" s="14" t="s">
        <v>24</v>
      </c>
      <c r="B21" s="4" t="s">
        <v>25</v>
      </c>
      <c r="C21" s="13">
        <v>0</v>
      </c>
      <c r="D21" s="13" t="s">
        <v>16</v>
      </c>
      <c r="E21" s="13" t="s">
        <v>16</v>
      </c>
      <c r="F21" s="13">
        <v>0</v>
      </c>
      <c r="G21" s="13" t="s">
        <v>16</v>
      </c>
      <c r="H21" s="13" t="s">
        <v>16</v>
      </c>
    </row>
    <row r="22" spans="1:8" ht="120">
      <c r="A22" s="14" t="s">
        <v>26</v>
      </c>
      <c r="B22" s="4" t="s">
        <v>27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ht="121.5" customHeight="1">
      <c r="A23" s="14" t="s">
        <v>28</v>
      </c>
      <c r="B23" s="4" t="s">
        <v>29</v>
      </c>
      <c r="C23" s="13">
        <v>0</v>
      </c>
      <c r="D23" s="13" t="s">
        <v>16</v>
      </c>
      <c r="E23" s="13" t="s">
        <v>16</v>
      </c>
      <c r="F23" s="13">
        <v>0</v>
      </c>
      <c r="G23" s="13" t="s">
        <v>16</v>
      </c>
      <c r="H23" s="13" t="s">
        <v>16</v>
      </c>
    </row>
    <row r="24" spans="1:8" ht="75">
      <c r="A24" s="14" t="s">
        <v>30</v>
      </c>
      <c r="B24" s="4" t="s">
        <v>31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</row>
    <row r="25" spans="1:8" ht="90">
      <c r="A25" s="14" t="s">
        <v>32</v>
      </c>
      <c r="B25" s="4" t="s">
        <v>33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153" customHeight="1">
      <c r="A26" s="14" t="s">
        <v>34</v>
      </c>
      <c r="B26" s="4" t="s">
        <v>35</v>
      </c>
      <c r="C26" s="13">
        <v>0</v>
      </c>
      <c r="D26" s="13" t="s">
        <v>16</v>
      </c>
      <c r="E26" s="13" t="s">
        <v>16</v>
      </c>
      <c r="F26" s="13">
        <v>0</v>
      </c>
      <c r="G26" s="13" t="s">
        <v>16</v>
      </c>
      <c r="H26" s="13" t="s">
        <v>16</v>
      </c>
    </row>
    <row r="27" spans="1:8" ht="120">
      <c r="A27" s="14" t="s">
        <v>36</v>
      </c>
      <c r="B27" s="4" t="s">
        <v>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120">
      <c r="A28" s="14" t="s">
        <v>38</v>
      </c>
      <c r="B28" s="4" t="s">
        <v>39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238.5" customHeight="1">
      <c r="A29" s="14" t="s">
        <v>40</v>
      </c>
      <c r="B29" s="4" t="s">
        <v>41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ht="224.25" customHeight="1">
      <c r="A30" s="14" t="s">
        <v>42</v>
      </c>
      <c r="B30" s="4" t="s">
        <v>43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ht="181.5" customHeight="1">
      <c r="A31" s="14" t="s">
        <v>44</v>
      </c>
      <c r="B31" s="4" t="s">
        <v>45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ht="138" customHeight="1">
      <c r="A32" s="14" t="s">
        <v>46</v>
      </c>
      <c r="B32" s="4" t="s">
        <v>47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ht="15">
      <c r="A33" s="14" t="s">
        <v>48</v>
      </c>
      <c r="B33" s="4" t="s">
        <v>49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ht="45">
      <c r="A34" s="14" t="s">
        <v>50</v>
      </c>
      <c r="B34" s="4" t="s">
        <v>51</v>
      </c>
      <c r="C34" s="13" t="s">
        <v>16</v>
      </c>
      <c r="D34" s="13">
        <v>0</v>
      </c>
      <c r="E34" s="13">
        <v>0</v>
      </c>
      <c r="F34" s="13" t="s">
        <v>16</v>
      </c>
      <c r="G34" s="13">
        <v>0</v>
      </c>
      <c r="H34" s="13">
        <v>0</v>
      </c>
    </row>
    <row r="35" spans="1:8" ht="33" customHeight="1">
      <c r="A35" s="14" t="s">
        <v>52</v>
      </c>
      <c r="B35" s="4" t="s">
        <v>53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</row>
    <row r="36" spans="1:8" ht="63" customHeight="1">
      <c r="A36" s="14" t="s">
        <v>54</v>
      </c>
      <c r="B36" s="4" t="s">
        <v>55</v>
      </c>
      <c r="C36" s="13" t="s">
        <v>16</v>
      </c>
      <c r="D36" s="13" t="s">
        <v>16</v>
      </c>
      <c r="E36" s="13" t="s">
        <v>16</v>
      </c>
      <c r="F36" s="13">
        <v>0</v>
      </c>
      <c r="G36" s="13">
        <v>0</v>
      </c>
      <c r="H36" s="13">
        <v>0</v>
      </c>
    </row>
  </sheetData>
  <sheetProtection/>
  <protectedRanges>
    <protectedRange sqref="E18 H18 E28 H28 E33 H33" name="Диапазон4"/>
    <protectedRange sqref="A7:A8" name="Диапазон3"/>
    <protectedRange sqref="E18" name="Диапазон1"/>
  </protectedRanges>
  <mergeCells count="11">
    <mergeCell ref="E1:H1"/>
    <mergeCell ref="E2:H2"/>
    <mergeCell ref="E3:H3"/>
    <mergeCell ref="E4:H4"/>
    <mergeCell ref="A7:H7"/>
    <mergeCell ref="A6:H6"/>
    <mergeCell ref="A9:H9"/>
    <mergeCell ref="A10:A11"/>
    <mergeCell ref="B10:B11"/>
    <mergeCell ref="C10:E10"/>
    <mergeCell ref="F10:H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65.421875" style="12" customWidth="1"/>
    <col min="2" max="2" width="10.28125" style="12" customWidth="1"/>
    <col min="3" max="3" width="14.140625" style="12" customWidth="1"/>
    <col min="4" max="4" width="12.57421875" style="12" customWidth="1"/>
    <col min="5" max="5" width="15.57421875" style="12" customWidth="1"/>
    <col min="6" max="16384" width="9.140625" style="12" customWidth="1"/>
  </cols>
  <sheetData>
    <row r="1" spans="2:5" ht="15">
      <c r="B1" s="75" t="s">
        <v>56</v>
      </c>
      <c r="C1" s="75"/>
      <c r="D1" s="75"/>
      <c r="E1" s="75"/>
    </row>
    <row r="2" spans="2:5" ht="15">
      <c r="B2" s="75" t="s">
        <v>57</v>
      </c>
      <c r="C2" s="75"/>
      <c r="D2" s="75"/>
      <c r="E2" s="75"/>
    </row>
    <row r="3" spans="2:5" ht="15">
      <c r="B3" s="75" t="s">
        <v>58</v>
      </c>
      <c r="C3" s="75"/>
      <c r="D3" s="75"/>
      <c r="E3" s="75"/>
    </row>
    <row r="4" spans="2:5" ht="15">
      <c r="B4" s="75" t="s">
        <v>59</v>
      </c>
      <c r="C4" s="75"/>
      <c r="D4" s="75"/>
      <c r="E4" s="75"/>
    </row>
    <row r="5" spans="2:5" ht="15">
      <c r="B5" s="11"/>
      <c r="C5" s="11"/>
      <c r="D5" s="11"/>
      <c r="E5" s="11"/>
    </row>
    <row r="6" spans="1:5" ht="46.5" customHeight="1">
      <c r="A6" s="77" t="s">
        <v>139</v>
      </c>
      <c r="B6" s="78"/>
      <c r="C6" s="78"/>
      <c r="D6" s="78"/>
      <c r="E6" s="78"/>
    </row>
    <row r="7" spans="1:5" ht="15.75">
      <c r="A7" s="76" t="s">
        <v>130</v>
      </c>
      <c r="B7" s="76"/>
      <c r="C7" s="76"/>
      <c r="D7" s="76"/>
      <c r="E7" s="76"/>
    </row>
    <row r="8" spans="1:5" ht="15.75">
      <c r="A8" s="1"/>
      <c r="B8" s="1"/>
      <c r="C8" s="1"/>
      <c r="D8" s="1"/>
      <c r="E8" s="1"/>
    </row>
    <row r="9" spans="1:5" ht="15">
      <c r="A9" s="73" t="s">
        <v>9</v>
      </c>
      <c r="B9" s="73"/>
      <c r="C9" s="73"/>
      <c r="D9" s="73"/>
      <c r="E9" s="73"/>
    </row>
    <row r="10" spans="1:5" ht="75">
      <c r="A10" s="2" t="s">
        <v>0</v>
      </c>
      <c r="B10" s="2" t="s">
        <v>1</v>
      </c>
      <c r="C10" s="2" t="s">
        <v>60</v>
      </c>
      <c r="D10" s="2" t="s">
        <v>61</v>
      </c>
      <c r="E10" s="2" t="s">
        <v>62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30">
      <c r="A12" s="14" t="s">
        <v>129</v>
      </c>
      <c r="B12" s="7" t="s">
        <v>6</v>
      </c>
      <c r="C12" s="13">
        <v>0</v>
      </c>
      <c r="D12" s="13">
        <v>0</v>
      </c>
      <c r="E12" s="13">
        <v>0</v>
      </c>
    </row>
    <row r="13" spans="1:5" ht="30">
      <c r="A13" s="14" t="s">
        <v>131</v>
      </c>
      <c r="B13" s="7" t="s">
        <v>7</v>
      </c>
      <c r="C13" s="13">
        <f>SUM(C14:C17)</f>
        <v>0</v>
      </c>
      <c r="D13" s="13">
        <f>SUM(D14:D17)</f>
        <v>0</v>
      </c>
      <c r="E13" s="13">
        <f>SUM(E14:E17)</f>
        <v>0</v>
      </c>
    </row>
    <row r="14" spans="1:5" ht="30">
      <c r="A14" s="14" t="s">
        <v>63</v>
      </c>
      <c r="B14" s="7" t="s">
        <v>15</v>
      </c>
      <c r="C14" s="13">
        <v>0</v>
      </c>
      <c r="D14" s="13">
        <v>0</v>
      </c>
      <c r="E14" s="13">
        <v>0</v>
      </c>
    </row>
    <row r="15" spans="1:5" ht="30">
      <c r="A15" s="14" t="s">
        <v>64</v>
      </c>
      <c r="B15" s="7" t="s">
        <v>18</v>
      </c>
      <c r="C15" s="13">
        <v>0</v>
      </c>
      <c r="D15" s="13">
        <v>0</v>
      </c>
      <c r="E15" s="13">
        <v>0</v>
      </c>
    </row>
    <row r="16" spans="1:5" ht="30">
      <c r="A16" s="14" t="s">
        <v>65</v>
      </c>
      <c r="B16" s="7" t="s">
        <v>19</v>
      </c>
      <c r="C16" s="13">
        <v>0</v>
      </c>
      <c r="D16" s="13">
        <v>0</v>
      </c>
      <c r="E16" s="13">
        <v>0</v>
      </c>
    </row>
    <row r="17" spans="1:5" ht="30">
      <c r="A17" s="14" t="s">
        <v>66</v>
      </c>
      <c r="B17" s="7" t="s">
        <v>21</v>
      </c>
      <c r="C17" s="13">
        <v>0</v>
      </c>
      <c r="D17" s="13">
        <v>0</v>
      </c>
      <c r="E17" s="13">
        <v>0</v>
      </c>
    </row>
    <row r="18" spans="1:5" ht="45">
      <c r="A18" s="14" t="s">
        <v>132</v>
      </c>
      <c r="B18" s="7" t="s">
        <v>23</v>
      </c>
      <c r="C18" s="13">
        <f>C19+C20+C37</f>
        <v>0</v>
      </c>
      <c r="D18" s="13">
        <f>D19+D20+D37</f>
        <v>0</v>
      </c>
      <c r="E18" s="13">
        <f>E19+E20+E37</f>
        <v>0</v>
      </c>
    </row>
    <row r="19" spans="1:5" ht="45">
      <c r="A19" s="14" t="s">
        <v>67</v>
      </c>
      <c r="B19" s="7" t="s">
        <v>25</v>
      </c>
      <c r="C19" s="13">
        <v>0</v>
      </c>
      <c r="D19" s="13">
        <v>0</v>
      </c>
      <c r="E19" s="13">
        <v>0</v>
      </c>
    </row>
    <row r="20" spans="1:5" ht="30">
      <c r="A20" s="14" t="s">
        <v>133</v>
      </c>
      <c r="B20" s="7" t="s">
        <v>27</v>
      </c>
      <c r="C20" s="13">
        <f>C21+C24+SUM(C30:C36)</f>
        <v>0</v>
      </c>
      <c r="D20" s="13">
        <f>D21+D24+SUM(D30:D36)</f>
        <v>0</v>
      </c>
      <c r="E20" s="13">
        <f>E21+E24+SUM(E30:E36)</f>
        <v>0</v>
      </c>
    </row>
    <row r="21" spans="1:5" ht="45">
      <c r="A21" s="14" t="s">
        <v>134</v>
      </c>
      <c r="B21" s="7" t="s">
        <v>29</v>
      </c>
      <c r="C21" s="13">
        <f>SUM(C22:C23)</f>
        <v>0</v>
      </c>
      <c r="D21" s="13">
        <f>SUM(D22:D23)</f>
        <v>0</v>
      </c>
      <c r="E21" s="13">
        <f>SUM(E22:E23)</f>
        <v>0</v>
      </c>
    </row>
    <row r="22" spans="1:5" ht="30">
      <c r="A22" s="14" t="s">
        <v>68</v>
      </c>
      <c r="B22" s="7" t="s">
        <v>31</v>
      </c>
      <c r="C22" s="13">
        <v>0</v>
      </c>
      <c r="D22" s="13">
        <v>0</v>
      </c>
      <c r="E22" s="13">
        <v>0</v>
      </c>
    </row>
    <row r="23" spans="1:5" ht="75">
      <c r="A23" s="14" t="s">
        <v>69</v>
      </c>
      <c r="B23" s="7" t="s">
        <v>33</v>
      </c>
      <c r="C23" s="13">
        <v>0</v>
      </c>
      <c r="D23" s="13">
        <v>0</v>
      </c>
      <c r="E23" s="13">
        <v>0</v>
      </c>
    </row>
    <row r="24" spans="1:5" ht="45">
      <c r="A24" s="14" t="s">
        <v>135</v>
      </c>
      <c r="B24" s="7" t="s">
        <v>35</v>
      </c>
      <c r="C24" s="13">
        <f>SUM(C25:C29)</f>
        <v>0</v>
      </c>
      <c r="D24" s="13">
        <f>SUM(D25:D29)</f>
        <v>0</v>
      </c>
      <c r="E24" s="13">
        <f>SUM(E25:E29)</f>
        <v>0</v>
      </c>
    </row>
    <row r="25" spans="1:5" ht="45">
      <c r="A25" s="14" t="s">
        <v>70</v>
      </c>
      <c r="B25" s="4" t="s">
        <v>37</v>
      </c>
      <c r="C25" s="13">
        <v>0</v>
      </c>
      <c r="D25" s="13">
        <v>0</v>
      </c>
      <c r="E25" s="13">
        <v>0</v>
      </c>
    </row>
    <row r="26" spans="1:5" ht="30">
      <c r="A26" s="14" t="s">
        <v>71</v>
      </c>
      <c r="B26" s="7" t="s">
        <v>39</v>
      </c>
      <c r="C26" s="13">
        <v>0</v>
      </c>
      <c r="D26" s="13">
        <v>0</v>
      </c>
      <c r="E26" s="13">
        <v>0</v>
      </c>
    </row>
    <row r="27" spans="1:5" ht="30">
      <c r="A27" s="14" t="s">
        <v>72</v>
      </c>
      <c r="B27" s="7" t="s">
        <v>41</v>
      </c>
      <c r="C27" s="13">
        <v>0</v>
      </c>
      <c r="D27" s="13">
        <v>0</v>
      </c>
      <c r="E27" s="13">
        <v>0</v>
      </c>
    </row>
    <row r="28" spans="1:5" ht="30">
      <c r="A28" s="14" t="s">
        <v>73</v>
      </c>
      <c r="B28" s="7" t="s">
        <v>43</v>
      </c>
      <c r="C28" s="13">
        <v>0</v>
      </c>
      <c r="D28" s="13">
        <v>0</v>
      </c>
      <c r="E28" s="13">
        <v>0</v>
      </c>
    </row>
    <row r="29" spans="1:5" ht="75">
      <c r="A29" s="14" t="s">
        <v>74</v>
      </c>
      <c r="B29" s="4" t="s">
        <v>45</v>
      </c>
      <c r="C29" s="13">
        <v>0</v>
      </c>
      <c r="D29" s="13">
        <v>0</v>
      </c>
      <c r="E29" s="13">
        <v>0</v>
      </c>
    </row>
    <row r="30" spans="1:5" ht="45">
      <c r="A30" s="14" t="s">
        <v>75</v>
      </c>
      <c r="B30" s="4" t="s">
        <v>47</v>
      </c>
      <c r="C30" s="13">
        <v>0</v>
      </c>
      <c r="D30" s="13">
        <v>0</v>
      </c>
      <c r="E30" s="13">
        <v>0</v>
      </c>
    </row>
    <row r="31" spans="1:5" ht="30">
      <c r="A31" s="14" t="s">
        <v>76</v>
      </c>
      <c r="B31" s="7" t="s">
        <v>49</v>
      </c>
      <c r="C31" s="13">
        <v>0</v>
      </c>
      <c r="D31" s="13">
        <v>0</v>
      </c>
      <c r="E31" s="13">
        <v>0</v>
      </c>
    </row>
    <row r="32" spans="1:5" ht="45">
      <c r="A32" s="14" t="s">
        <v>77</v>
      </c>
      <c r="B32" s="4" t="s">
        <v>51</v>
      </c>
      <c r="C32" s="13">
        <v>0</v>
      </c>
      <c r="D32" s="13">
        <v>0</v>
      </c>
      <c r="E32" s="13">
        <v>0</v>
      </c>
    </row>
    <row r="33" spans="1:5" ht="30">
      <c r="A33" s="14" t="s">
        <v>78</v>
      </c>
      <c r="B33" s="7" t="s">
        <v>53</v>
      </c>
      <c r="C33" s="13">
        <v>0</v>
      </c>
      <c r="D33" s="13">
        <v>0</v>
      </c>
      <c r="E33" s="13">
        <v>0</v>
      </c>
    </row>
    <row r="34" spans="1:5" ht="30">
      <c r="A34" s="14" t="s">
        <v>79</v>
      </c>
      <c r="B34" s="7" t="s">
        <v>55</v>
      </c>
      <c r="C34" s="13">
        <v>0</v>
      </c>
      <c r="D34" s="13">
        <v>0</v>
      </c>
      <c r="E34" s="13">
        <v>0</v>
      </c>
    </row>
    <row r="35" spans="1:5" ht="15">
      <c r="A35" s="14" t="s">
        <v>80</v>
      </c>
      <c r="B35" s="7" t="s">
        <v>81</v>
      </c>
      <c r="C35" s="13">
        <v>0</v>
      </c>
      <c r="D35" s="13">
        <v>0</v>
      </c>
      <c r="E35" s="13">
        <v>0</v>
      </c>
    </row>
    <row r="36" spans="1:5" ht="15">
      <c r="A36" s="14" t="s">
        <v>82</v>
      </c>
      <c r="B36" s="7" t="s">
        <v>83</v>
      </c>
      <c r="C36" s="13">
        <v>0</v>
      </c>
      <c r="D36" s="13">
        <v>0</v>
      </c>
      <c r="E36" s="13">
        <v>0</v>
      </c>
    </row>
    <row r="37" spans="1:5" ht="30">
      <c r="A37" s="14" t="s">
        <v>84</v>
      </c>
      <c r="B37" s="7" t="s">
        <v>85</v>
      </c>
      <c r="C37" s="13">
        <v>0</v>
      </c>
      <c r="D37" s="13">
        <v>0</v>
      </c>
      <c r="E37" s="13">
        <v>0</v>
      </c>
    </row>
    <row r="38" spans="1:5" ht="45">
      <c r="A38" s="14" t="s">
        <v>86</v>
      </c>
      <c r="B38" s="7" t="s">
        <v>87</v>
      </c>
      <c r="C38" s="13">
        <v>0</v>
      </c>
      <c r="D38" s="13" t="s">
        <v>16</v>
      </c>
      <c r="E38" s="13" t="s">
        <v>16</v>
      </c>
    </row>
    <row r="39" spans="1:5" ht="75">
      <c r="A39" s="14" t="s">
        <v>136</v>
      </c>
      <c r="B39" s="4" t="s">
        <v>88</v>
      </c>
      <c r="C39" s="13">
        <f>SUM(C40:C42)</f>
        <v>0</v>
      </c>
      <c r="D39" s="13" t="s">
        <v>16</v>
      </c>
      <c r="E39" s="13" t="s">
        <v>16</v>
      </c>
    </row>
    <row r="40" spans="1:5" ht="15">
      <c r="A40" s="14" t="s">
        <v>89</v>
      </c>
      <c r="B40" s="7" t="s">
        <v>90</v>
      </c>
      <c r="C40" s="13">
        <v>0</v>
      </c>
      <c r="D40" s="13">
        <v>0</v>
      </c>
      <c r="E40" s="13">
        <v>0</v>
      </c>
    </row>
    <row r="41" spans="1:5" ht="60">
      <c r="A41" s="14" t="s">
        <v>91</v>
      </c>
      <c r="B41" s="7" t="s">
        <v>92</v>
      </c>
      <c r="C41" s="13">
        <v>0</v>
      </c>
      <c r="D41" s="13">
        <v>0</v>
      </c>
      <c r="E41" s="13">
        <v>0</v>
      </c>
    </row>
    <row r="42" spans="1:5" ht="30">
      <c r="A42" s="14" t="s">
        <v>93</v>
      </c>
      <c r="B42" s="7" t="s">
        <v>94</v>
      </c>
      <c r="C42" s="13">
        <v>0</v>
      </c>
      <c r="D42" s="13">
        <v>0</v>
      </c>
      <c r="E42" s="13">
        <v>0</v>
      </c>
    </row>
    <row r="43" spans="1:5" ht="120">
      <c r="A43" s="14" t="s">
        <v>137</v>
      </c>
      <c r="B43" s="4" t="s">
        <v>95</v>
      </c>
      <c r="C43" s="13" t="s">
        <v>16</v>
      </c>
      <c r="D43" s="13">
        <f>SUM(D44:D47)</f>
        <v>0</v>
      </c>
      <c r="E43" s="13" t="s">
        <v>16</v>
      </c>
    </row>
    <row r="44" spans="1:5" ht="60">
      <c r="A44" s="14" t="s">
        <v>96</v>
      </c>
      <c r="B44" s="4" t="s">
        <v>97</v>
      </c>
      <c r="C44" s="13" t="s">
        <v>16</v>
      </c>
      <c r="D44" s="13">
        <v>0</v>
      </c>
      <c r="E44" s="13" t="s">
        <v>16</v>
      </c>
    </row>
    <row r="45" spans="1:5" ht="30">
      <c r="A45" s="14" t="s">
        <v>98</v>
      </c>
      <c r="B45" s="7" t="s">
        <v>99</v>
      </c>
      <c r="C45" s="13" t="s">
        <v>16</v>
      </c>
      <c r="D45" s="13">
        <v>0</v>
      </c>
      <c r="E45" s="13" t="s">
        <v>16</v>
      </c>
    </row>
    <row r="46" spans="1:5" ht="45">
      <c r="A46" s="14" t="s">
        <v>100</v>
      </c>
      <c r="B46" s="4" t="s">
        <v>101</v>
      </c>
      <c r="C46" s="13" t="s">
        <v>16</v>
      </c>
      <c r="D46" s="13">
        <v>0</v>
      </c>
      <c r="E46" s="13" t="s">
        <v>16</v>
      </c>
    </row>
    <row r="47" spans="1:5" ht="30">
      <c r="A47" s="14" t="s">
        <v>102</v>
      </c>
      <c r="B47" s="7" t="s">
        <v>103</v>
      </c>
      <c r="C47" s="13">
        <v>0</v>
      </c>
      <c r="D47" s="13">
        <v>0</v>
      </c>
      <c r="E47" s="13">
        <v>0</v>
      </c>
    </row>
    <row r="48" spans="1:5" ht="30">
      <c r="A48" s="14" t="s">
        <v>104</v>
      </c>
      <c r="B48" s="7" t="s">
        <v>105</v>
      </c>
      <c r="C48" s="13">
        <v>0</v>
      </c>
      <c r="D48" s="13">
        <v>0</v>
      </c>
      <c r="E48" s="13">
        <v>0</v>
      </c>
    </row>
    <row r="49" spans="1:5" ht="30">
      <c r="A49" s="14" t="s">
        <v>106</v>
      </c>
      <c r="B49" s="7" t="s">
        <v>107</v>
      </c>
      <c r="C49" s="13">
        <v>0</v>
      </c>
      <c r="D49" s="13">
        <v>0</v>
      </c>
      <c r="E49" s="13">
        <v>0</v>
      </c>
    </row>
    <row r="50" spans="1:5" ht="28.5" customHeight="1">
      <c r="A50" s="14" t="s">
        <v>108</v>
      </c>
      <c r="B50" s="7" t="s">
        <v>109</v>
      </c>
      <c r="C50" s="13">
        <v>0</v>
      </c>
      <c r="D50" s="13">
        <v>0</v>
      </c>
      <c r="E50" s="13">
        <v>0</v>
      </c>
    </row>
    <row r="51" spans="1:5" ht="45">
      <c r="A51" s="14" t="s">
        <v>110</v>
      </c>
      <c r="B51" s="7" t="s">
        <v>111</v>
      </c>
      <c r="C51" s="13">
        <v>0</v>
      </c>
      <c r="D51" s="13">
        <v>0</v>
      </c>
      <c r="E51" s="13">
        <v>0</v>
      </c>
    </row>
    <row r="52" spans="1:5" ht="90">
      <c r="A52" s="14" t="s">
        <v>112</v>
      </c>
      <c r="B52" s="4" t="s">
        <v>113</v>
      </c>
      <c r="C52" s="13">
        <v>0</v>
      </c>
      <c r="D52" s="13">
        <v>0</v>
      </c>
      <c r="E52" s="13">
        <v>0</v>
      </c>
    </row>
  </sheetData>
  <sheetProtection/>
  <protectedRanges>
    <protectedRange sqref="A7:E8" name="Диапазон4"/>
    <protectedRange sqref="E14:E17 E19" name="Диапазон2"/>
  </protectedRanges>
  <mergeCells count="7">
    <mergeCell ref="A7:E7"/>
    <mergeCell ref="A9:E9"/>
    <mergeCell ref="B1:E1"/>
    <mergeCell ref="B2:E2"/>
    <mergeCell ref="B3:E3"/>
    <mergeCell ref="B4:E4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51.7109375" style="12" bestFit="1" customWidth="1"/>
    <col min="2" max="16384" width="9.140625" style="12" customWidth="1"/>
  </cols>
  <sheetData>
    <row r="1" spans="5:8" ht="15">
      <c r="E1" s="75" t="s">
        <v>56</v>
      </c>
      <c r="F1" s="75"/>
      <c r="G1" s="75"/>
      <c r="H1" s="75"/>
    </row>
    <row r="2" spans="5:8" ht="15">
      <c r="E2" s="75" t="s">
        <v>57</v>
      </c>
      <c r="F2" s="75"/>
      <c r="G2" s="75"/>
      <c r="H2" s="75"/>
    </row>
    <row r="3" spans="5:8" ht="15">
      <c r="E3" s="75" t="s">
        <v>58</v>
      </c>
      <c r="F3" s="75"/>
      <c r="G3" s="75"/>
      <c r="H3" s="75"/>
    </row>
    <row r="4" spans="5:8" ht="15">
      <c r="E4" s="75" t="s">
        <v>59</v>
      </c>
      <c r="F4" s="75"/>
      <c r="G4" s="75"/>
      <c r="H4" s="75"/>
    </row>
    <row r="6" spans="1:8" ht="34.5" customHeight="1">
      <c r="A6" s="72" t="s">
        <v>140</v>
      </c>
      <c r="B6" s="72"/>
      <c r="C6" s="72"/>
      <c r="D6" s="72"/>
      <c r="E6" s="72"/>
      <c r="F6" s="72"/>
      <c r="G6" s="72"/>
      <c r="H6" s="72"/>
    </row>
    <row r="7" spans="1:8" ht="15.75">
      <c r="A7" s="76" t="s">
        <v>130</v>
      </c>
      <c r="B7" s="76"/>
      <c r="C7" s="76"/>
      <c r="D7" s="76"/>
      <c r="E7" s="76"/>
      <c r="F7" s="76"/>
      <c r="G7" s="76"/>
      <c r="H7" s="76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5">
      <c r="A9" s="79" t="s">
        <v>9</v>
      </c>
      <c r="B9" s="79"/>
      <c r="C9" s="79"/>
      <c r="D9" s="79"/>
      <c r="E9" s="79"/>
      <c r="F9" s="79"/>
      <c r="G9" s="79"/>
      <c r="H9" s="79"/>
    </row>
    <row r="10" spans="1:8" ht="15">
      <c r="A10" s="74" t="s">
        <v>0</v>
      </c>
      <c r="B10" s="74" t="s">
        <v>1</v>
      </c>
      <c r="C10" s="74" t="s">
        <v>114</v>
      </c>
      <c r="D10" s="74"/>
      <c r="E10" s="74"/>
      <c r="F10" s="74" t="s">
        <v>115</v>
      </c>
      <c r="G10" s="74"/>
      <c r="H10" s="74"/>
    </row>
    <row r="11" spans="1:8" ht="105">
      <c r="A11" s="74"/>
      <c r="B11" s="74"/>
      <c r="C11" s="2" t="s">
        <v>2</v>
      </c>
      <c r="D11" s="2" t="s">
        <v>3</v>
      </c>
      <c r="E11" s="2" t="s">
        <v>4</v>
      </c>
      <c r="F11" s="2" t="s">
        <v>2</v>
      </c>
      <c r="G11" s="2" t="s">
        <v>3</v>
      </c>
      <c r="H11" s="2" t="s">
        <v>4</v>
      </c>
    </row>
    <row r="12" spans="1:8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45">
      <c r="A13" s="14" t="s">
        <v>116</v>
      </c>
      <c r="B13" s="4" t="s">
        <v>6</v>
      </c>
      <c r="C13" s="13">
        <v>0</v>
      </c>
      <c r="D13" s="13">
        <v>0</v>
      </c>
      <c r="E13" s="13">
        <v>0</v>
      </c>
      <c r="F13" s="13" t="s">
        <v>16</v>
      </c>
      <c r="G13" s="13" t="s">
        <v>16</v>
      </c>
      <c r="H13" s="13" t="s">
        <v>16</v>
      </c>
    </row>
    <row r="14" spans="1:8" ht="45">
      <c r="A14" s="14" t="s">
        <v>117</v>
      </c>
      <c r="B14" s="4" t="s">
        <v>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30">
      <c r="A15" s="14" t="s">
        <v>118</v>
      </c>
      <c r="B15" s="4" t="s">
        <v>15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</row>
    <row r="16" spans="1:8" ht="30">
      <c r="A16" s="14" t="s">
        <v>119</v>
      </c>
      <c r="B16" s="4" t="s">
        <v>18</v>
      </c>
      <c r="C16" s="13">
        <f aca="true" t="shared" si="0" ref="C16:H16">SUM(C17:C18)+SUM(C22:C28)</f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</row>
    <row r="17" spans="1:8" ht="30">
      <c r="A17" s="14" t="s">
        <v>120</v>
      </c>
      <c r="B17" s="4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ht="45">
      <c r="A18" s="14" t="s">
        <v>121</v>
      </c>
      <c r="B18" s="4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45">
      <c r="A19" s="14" t="s">
        <v>122</v>
      </c>
      <c r="B19" s="4" t="s">
        <v>23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ht="30">
      <c r="A20" s="14" t="s">
        <v>123</v>
      </c>
      <c r="B20" s="4" t="s">
        <v>25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ht="30">
      <c r="A21" s="14" t="s">
        <v>84</v>
      </c>
      <c r="B21" s="4" t="s">
        <v>27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45">
      <c r="A22" s="14" t="s">
        <v>86</v>
      </c>
      <c r="B22" s="4" t="s">
        <v>29</v>
      </c>
      <c r="C22" s="13">
        <v>0</v>
      </c>
      <c r="D22" s="13" t="s">
        <v>16</v>
      </c>
      <c r="E22" s="13" t="s">
        <v>16</v>
      </c>
      <c r="F22" s="13">
        <v>0</v>
      </c>
      <c r="G22" s="13" t="s">
        <v>16</v>
      </c>
      <c r="H22" s="13" t="s">
        <v>16</v>
      </c>
    </row>
    <row r="23" spans="1:8" ht="75">
      <c r="A23" s="14" t="s">
        <v>124</v>
      </c>
      <c r="B23" s="4" t="s">
        <v>31</v>
      </c>
      <c r="C23" s="13">
        <v>0</v>
      </c>
      <c r="D23" s="13" t="s">
        <v>16</v>
      </c>
      <c r="E23" s="13" t="s">
        <v>16</v>
      </c>
      <c r="F23" s="13">
        <v>0</v>
      </c>
      <c r="G23" s="13" t="s">
        <v>16</v>
      </c>
      <c r="H23" s="13" t="s">
        <v>16</v>
      </c>
    </row>
    <row r="24" spans="1:8" ht="60">
      <c r="A24" s="14" t="s">
        <v>125</v>
      </c>
      <c r="B24" s="4" t="s">
        <v>33</v>
      </c>
      <c r="C24" s="13" t="s">
        <v>16</v>
      </c>
      <c r="D24" s="13">
        <v>0</v>
      </c>
      <c r="E24" s="13" t="s">
        <v>16</v>
      </c>
      <c r="F24" s="13" t="s">
        <v>16</v>
      </c>
      <c r="G24" s="13">
        <v>0</v>
      </c>
      <c r="H24" s="13" t="s">
        <v>16</v>
      </c>
    </row>
    <row r="25" spans="1:8" ht="33.75" customHeight="1">
      <c r="A25" s="14" t="s">
        <v>102</v>
      </c>
      <c r="B25" s="4" t="s">
        <v>35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ht="30">
      <c r="A26" s="14" t="s">
        <v>104</v>
      </c>
      <c r="B26" s="4" t="s">
        <v>37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ht="45">
      <c r="A27" s="14" t="s">
        <v>126</v>
      </c>
      <c r="B27" s="4" t="s">
        <v>39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45">
      <c r="A28" s="14" t="s">
        <v>108</v>
      </c>
      <c r="B28" s="4" t="s">
        <v>41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65.25" customHeight="1">
      <c r="A29" s="14" t="s">
        <v>127</v>
      </c>
      <c r="B29" s="4" t="s">
        <v>43</v>
      </c>
      <c r="C29" s="13" t="s">
        <v>16</v>
      </c>
      <c r="D29" s="13" t="s">
        <v>16</v>
      </c>
      <c r="E29" s="13" t="s">
        <v>16</v>
      </c>
      <c r="F29" s="13">
        <v>0</v>
      </c>
      <c r="G29" s="13">
        <v>0</v>
      </c>
      <c r="H29" s="13">
        <v>0</v>
      </c>
    </row>
    <row r="30" spans="1:8" ht="15">
      <c r="A30" s="6"/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</sheetData>
  <sheetProtection/>
  <protectedRanges>
    <protectedRange sqref="A7:H8" name="Диапазон6"/>
    <protectedRange sqref="E17" name="Диапазон3"/>
    <protectedRange sqref="E19" name="Диапазон2"/>
  </protectedRanges>
  <mergeCells count="11">
    <mergeCell ref="E1:H1"/>
    <mergeCell ref="E2:H2"/>
    <mergeCell ref="E3:H3"/>
    <mergeCell ref="E4:H4"/>
    <mergeCell ref="A6:H6"/>
    <mergeCell ref="A7:H7"/>
    <mergeCell ref="A9:H9"/>
    <mergeCell ref="A10:A11"/>
    <mergeCell ref="B10:B11"/>
    <mergeCell ref="C10:E10"/>
    <mergeCell ref="F10:H1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Saraev R.V.</dc:creator>
  <cp:keywords/>
  <dc:description/>
  <cp:lastModifiedBy>Saraev R.V.</cp:lastModifiedBy>
  <cp:lastPrinted>2016-04-11T00:05:23Z</cp:lastPrinted>
  <dcterms:created xsi:type="dcterms:W3CDTF">2016-04-09T02:39:25Z</dcterms:created>
  <dcterms:modified xsi:type="dcterms:W3CDTF">2016-04-11T00:15:26Z</dcterms:modified>
  <cp:category/>
  <cp:version/>
  <cp:contentType/>
  <cp:contentStatus/>
</cp:coreProperties>
</file>