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tabRatio="571" firstSheet="1" activeTab="1"/>
  </bookViews>
  <sheets>
    <sheet name="Лист1" sheetId="1" r:id="rId1"/>
    <sheet name="ОТЧЕТ" sheetId="2" r:id="rId2"/>
    <sheet name="Лист3" sheetId="3" r:id="rId3"/>
  </sheets>
  <definedNames>
    <definedName name="_xlnm.Print_Titles" localSheetId="1">'ОТЧЕТ'!$A:$B</definedName>
    <definedName name="_xlnm.Print_Area" localSheetId="1">'ОТЧЕТ'!$A$1:$CB$42</definedName>
  </definedNames>
  <calcPr fullCalcOnLoad="1"/>
</workbook>
</file>

<file path=xl/sharedStrings.xml><?xml version="1.0" encoding="utf-8"?>
<sst xmlns="http://schemas.openxmlformats.org/spreadsheetml/2006/main" count="113" uniqueCount="37">
  <si>
    <t>Заработная плата</t>
  </si>
  <si>
    <t>Прочие выплаты</t>
  </si>
  <si>
    <t>ВСЕГО</t>
  </si>
  <si>
    <t>дом культуры</t>
  </si>
  <si>
    <t>библиотека</t>
  </si>
  <si>
    <t>ПРОЧИЕ ОТРАСЛИ</t>
  </si>
  <si>
    <t>центральный аппарат</t>
  </si>
  <si>
    <t>дороги (04.09)</t>
  </si>
  <si>
    <t>текущая</t>
  </si>
  <si>
    <t>просроченная</t>
  </si>
  <si>
    <t>всего, в т.ч.</t>
  </si>
  <si>
    <t>Код КОСГУ</t>
  </si>
  <si>
    <t>Задолженность всего</t>
  </si>
  <si>
    <t>КУЛЬТУРА (08.00)</t>
  </si>
  <si>
    <t>ОБРАЗОВАНИЕ (07.00)</t>
  </si>
  <si>
    <t xml:space="preserve">КАПИТАЛЬНОЕ СТРОИТЕЛЬСТВО             </t>
  </si>
  <si>
    <t>физкультура (11.00)</t>
  </si>
  <si>
    <t>музей</t>
  </si>
  <si>
    <t>Исполнитель</t>
  </si>
  <si>
    <t>(наименование органа местного самоуправления)</t>
  </si>
  <si>
    <t>глава</t>
  </si>
  <si>
    <t>воинский учет</t>
  </si>
  <si>
    <t>единая диспетчерская служба</t>
  </si>
  <si>
    <t>центр традиционной культуры</t>
  </si>
  <si>
    <t>бюджетные учреждения</t>
  </si>
  <si>
    <t>казенные учреждения</t>
  </si>
  <si>
    <r>
      <t xml:space="preserve">ЖКХ   (05.00)                  </t>
    </r>
    <r>
      <rPr>
        <b/>
        <i/>
        <sz val="9"/>
        <color indexed="10"/>
        <rFont val="Times New Roman"/>
        <family val="1"/>
      </rPr>
      <t>благоустройство, уличное освещение</t>
    </r>
  </si>
  <si>
    <t>молодежная политика</t>
  </si>
  <si>
    <t>градостроительная деятельность (04.12)</t>
  </si>
  <si>
    <t>национальная безопасность и правоохранительная деятельность (03.09, 03.10)</t>
  </si>
  <si>
    <t>СОЦИАЛЬНАЯ ПОЛИТИКА (10.00)</t>
  </si>
  <si>
    <t>СОЦИАЛЬНЫЕ ВЫПЛАТЫ И ЛЬГОТЫ ОКГ (пенсия, пособия, ЕДК)</t>
  </si>
  <si>
    <t>АППАРАТ УПРАВЛЕНИЯ                                              (из всех разделов, подразделов)</t>
  </si>
  <si>
    <t>ПРОГРАММЫ (федеральные, областные, местные)- из всех разделов, подразделов</t>
  </si>
  <si>
    <t>(подпись, ФИО)</t>
  </si>
  <si>
    <t>Администрация сельского поселения Енангское</t>
  </si>
  <si>
    <t>ОТЧЕТ О СОСТОЯНИИ КРЕДИТОРСКОЙ и ДЕБИТОРСКОЙ ЗАДОЛЖЕННОСТИ (БЮДЖЕТНЫЕ, ВНЕБЮДЖЕТНЫЕ СРЕДСТВА) (ненужное зачеркнуть) по состоянию на  1 января 2016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</si>
</sst>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_ ;[Red]\-#,##0.00\ 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u val="single"/>
      <sz val="9"/>
      <name val="Arial Cyr"/>
      <family val="0"/>
    </font>
    <font>
      <b/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8"/>
      <color indexed="10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i/>
      <sz val="9"/>
      <name val="Arial Cyr"/>
      <family val="0"/>
    </font>
    <font>
      <b/>
      <i/>
      <sz val="9"/>
      <color indexed="10"/>
      <name val="Times New Roman"/>
      <family val="1"/>
    </font>
    <font>
      <sz val="12"/>
      <name val="Arial Cyr"/>
      <family val="0"/>
    </font>
    <font>
      <i/>
      <sz val="8"/>
      <color indexed="10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b/>
      <sz val="8"/>
      <name val="Courier New"/>
      <family val="3"/>
    </font>
    <font>
      <sz val="10"/>
      <name val="Courier New"/>
      <family val="3"/>
    </font>
    <font>
      <sz val="8"/>
      <name val="Courier New"/>
      <family val="3"/>
    </font>
    <font>
      <sz val="10"/>
      <name val="Cordia New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4" fontId="1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30" fillId="2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29" fillId="2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" fontId="28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4" fontId="3" fillId="24" borderId="10" xfId="0" applyNumberFormat="1" applyFont="1" applyFill="1" applyBorder="1" applyAlignment="1">
      <alignment horizontal="center"/>
    </xf>
    <xf numFmtId="4" fontId="36" fillId="24" borderId="1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" fontId="34" fillId="7" borderId="10" xfId="0" applyNumberFormat="1" applyFont="1" applyFill="1" applyBorder="1" applyAlignment="1">
      <alignment horizontal="center"/>
    </xf>
    <xf numFmtId="4" fontId="4" fillId="7" borderId="10" xfId="0" applyNumberFormat="1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Alignment="1">
      <alignment horizontal="left"/>
    </xf>
    <xf numFmtId="0" fontId="40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2" fontId="46" fillId="0" borderId="0" xfId="0" applyNumberFormat="1" applyFont="1" applyBorder="1" applyAlignment="1">
      <alignment vertical="top" wrapText="1"/>
    </xf>
    <xf numFmtId="4" fontId="29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/>
    </xf>
    <xf numFmtId="4" fontId="34" fillId="7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6" fillId="24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CB77"/>
  <sheetViews>
    <sheetView tabSelected="1" view="pageBreakPreview" zoomScaleNormal="75" zoomScaleSheetLayoutView="100" workbookViewId="0" topLeftCell="A1">
      <selection activeCell="A41" sqref="A41"/>
    </sheetView>
  </sheetViews>
  <sheetFormatPr defaultColWidth="9.00390625" defaultRowHeight="12.75"/>
  <cols>
    <col min="1" max="1" width="30.25390625" style="0" customWidth="1"/>
    <col min="2" max="2" width="16.00390625" style="0" customWidth="1"/>
    <col min="3" max="3" width="13.75390625" style="15" customWidth="1"/>
    <col min="4" max="4" width="30.75390625" style="15" customWidth="1"/>
    <col min="5" max="5" width="15.375" style="15" customWidth="1"/>
    <col min="6" max="6" width="20.125" style="14" customWidth="1"/>
    <col min="7" max="7" width="23.25390625" style="14" customWidth="1"/>
    <col min="8" max="8" width="34.00390625" style="14" customWidth="1"/>
    <col min="9" max="10" width="10.375" style="2" customWidth="1"/>
    <col min="11" max="11" width="12.125" style="2" customWidth="1"/>
    <col min="12" max="13" width="10.375" style="2" customWidth="1"/>
    <col min="14" max="14" width="12.00390625" style="2" customWidth="1"/>
    <col min="15" max="16" width="10.375" style="2" customWidth="1"/>
    <col min="17" max="17" width="10.625" style="2" customWidth="1"/>
    <col min="18" max="19" width="10.375" style="2" customWidth="1"/>
    <col min="20" max="20" width="10.625" style="2" customWidth="1"/>
    <col min="21" max="21" width="10.875" style="4" customWidth="1"/>
    <col min="22" max="23" width="11.25390625" style="4" customWidth="1"/>
    <col min="24" max="25" width="10.375" style="2" customWidth="1"/>
    <col min="26" max="26" width="10.625" style="2" customWidth="1"/>
    <col min="27" max="28" width="10.375" style="2" customWidth="1"/>
    <col min="29" max="29" width="10.625" style="2" customWidth="1"/>
    <col min="30" max="30" width="9.625" style="2" customWidth="1"/>
    <col min="31" max="31" width="8.125" style="2" customWidth="1"/>
    <col min="32" max="32" width="8.625" style="2" customWidth="1"/>
    <col min="33" max="34" width="10.375" style="2" customWidth="1"/>
    <col min="35" max="35" width="10.625" style="2" customWidth="1"/>
    <col min="36" max="36" width="9.625" style="4" customWidth="1"/>
    <col min="37" max="37" width="10.125" style="4" customWidth="1"/>
    <col min="38" max="38" width="11.25390625" style="4" customWidth="1"/>
    <col min="39" max="39" width="10.875" style="1" customWidth="1"/>
    <col min="40" max="41" width="8.75390625" style="1" customWidth="1"/>
    <col min="42" max="43" width="9.00390625" style="1" customWidth="1"/>
    <col min="44" max="44" width="10.125" style="1" customWidth="1"/>
    <col min="45" max="45" width="10.875" style="1" customWidth="1"/>
    <col min="46" max="47" width="11.25390625" style="1" customWidth="1"/>
    <col min="48" max="48" width="9.875" style="4" customWidth="1"/>
    <col min="49" max="49" width="9.75390625" style="4" customWidth="1"/>
    <col min="50" max="50" width="9.25390625" style="4" customWidth="1"/>
    <col min="51" max="51" width="9.625" style="1" customWidth="1"/>
    <col min="52" max="52" width="8.75390625" style="1" customWidth="1"/>
    <col min="53" max="53" width="8.25390625" style="1" customWidth="1"/>
    <col min="54" max="54" width="10.375" style="28" customWidth="1"/>
    <col min="55" max="55" width="8.375" style="28" customWidth="1"/>
    <col min="56" max="56" width="8.75390625" style="4" customWidth="1"/>
    <col min="57" max="57" width="9.875" style="28" customWidth="1"/>
    <col min="58" max="58" width="9.75390625" style="28" customWidth="1"/>
    <col min="59" max="59" width="9.25390625" style="4" customWidth="1"/>
    <col min="60" max="61" width="10.375" style="28" customWidth="1"/>
    <col min="62" max="62" width="10.75390625" style="4" customWidth="1"/>
    <col min="63" max="64" width="10.375" style="28" customWidth="1"/>
    <col min="65" max="65" width="10.75390625" style="4" customWidth="1"/>
    <col min="66" max="66" width="10.25390625" style="4" customWidth="1"/>
    <col min="67" max="68" width="12.00390625" style="4" customWidth="1"/>
    <col min="69" max="70" width="10.375" style="2" customWidth="1"/>
    <col min="71" max="71" width="10.625" style="2" customWidth="1"/>
    <col min="72" max="73" width="10.375" style="2" customWidth="1"/>
    <col min="74" max="74" width="11.00390625" style="2" customWidth="1"/>
    <col min="75" max="76" width="10.375" style="2" customWidth="1"/>
    <col min="77" max="77" width="10.75390625" style="2" customWidth="1"/>
    <col min="78" max="79" width="10.375" style="2" customWidth="1"/>
    <col min="80" max="80" width="10.75390625" style="2" customWidth="1"/>
  </cols>
  <sheetData>
    <row r="1" spans="1:80" s="1" customFormat="1" ht="33.75" customHeight="1" thickBot="1">
      <c r="A1" s="24"/>
      <c r="B1" s="24"/>
      <c r="C1" s="24"/>
      <c r="D1" s="24"/>
      <c r="E1" s="76"/>
      <c r="F1" s="77" t="s">
        <v>36</v>
      </c>
      <c r="G1" s="77"/>
      <c r="H1" s="77"/>
      <c r="I1" s="49"/>
      <c r="J1" s="49"/>
      <c r="K1" s="49"/>
      <c r="L1" s="49"/>
      <c r="M1" s="49"/>
      <c r="N1" s="49"/>
      <c r="O1" s="27"/>
      <c r="P1" s="27"/>
      <c r="Q1" s="27"/>
      <c r="R1" s="27"/>
      <c r="S1" s="27"/>
      <c r="T1" s="27"/>
      <c r="U1" s="6"/>
      <c r="V1" s="6"/>
      <c r="W1" s="6"/>
      <c r="X1" s="6"/>
      <c r="Y1" s="29"/>
      <c r="Z1" s="6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6"/>
      <c r="BC1" s="27"/>
      <c r="BE1" s="6"/>
      <c r="BF1" s="27"/>
      <c r="BH1" s="6"/>
      <c r="BI1" s="27"/>
      <c r="BK1" s="6"/>
      <c r="BL1" s="27"/>
      <c r="BQ1" s="10"/>
      <c r="BR1" s="27"/>
      <c r="BS1" s="10"/>
      <c r="BT1" s="10"/>
      <c r="BU1" s="27"/>
      <c r="BV1" s="10"/>
      <c r="BW1" s="10"/>
      <c r="BX1" s="27"/>
      <c r="BY1" s="10"/>
      <c r="BZ1" s="10"/>
      <c r="CA1" s="27"/>
      <c r="CB1" s="10"/>
    </row>
    <row r="2" spans="1:80" s="1" customFormat="1" ht="27" customHeight="1" thickBot="1">
      <c r="A2" s="78"/>
      <c r="B2" s="78"/>
      <c r="C2" s="79" t="s">
        <v>19</v>
      </c>
      <c r="D2" s="79"/>
      <c r="E2" s="79"/>
      <c r="F2" s="80" t="s">
        <v>35</v>
      </c>
      <c r="G2" s="80"/>
      <c r="H2" s="80"/>
      <c r="I2" s="51"/>
      <c r="J2" s="51"/>
      <c r="K2" s="51"/>
      <c r="L2" s="51"/>
      <c r="M2" s="51"/>
      <c r="N2" s="52"/>
      <c r="O2" s="9"/>
      <c r="P2" s="9"/>
      <c r="Q2" s="10"/>
      <c r="R2" s="9"/>
      <c r="S2" s="9"/>
      <c r="T2" s="10"/>
      <c r="U2" s="8"/>
      <c r="V2" s="8"/>
      <c r="W2" s="8"/>
      <c r="X2" s="9"/>
      <c r="Y2" s="9"/>
      <c r="Z2" s="9"/>
      <c r="AA2" s="9"/>
      <c r="AB2" s="9"/>
      <c r="AC2" s="10"/>
      <c r="AD2" s="9"/>
      <c r="AE2" s="9"/>
      <c r="AF2" s="10"/>
      <c r="AG2" s="9"/>
      <c r="AH2" s="9"/>
      <c r="AI2" s="10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9"/>
      <c r="BE2" s="9"/>
      <c r="BF2" s="9"/>
      <c r="BH2" s="9"/>
      <c r="BI2" s="9"/>
      <c r="BK2" s="9"/>
      <c r="BL2" s="9"/>
      <c r="BQ2" s="9"/>
      <c r="BR2" s="9"/>
      <c r="BS2" s="10"/>
      <c r="BT2" s="9"/>
      <c r="BU2" s="9"/>
      <c r="BV2" s="10"/>
      <c r="BW2" s="9"/>
      <c r="BX2" s="9"/>
      <c r="BY2" s="10"/>
      <c r="BZ2" s="9"/>
      <c r="CA2" s="9"/>
      <c r="CB2" s="10"/>
    </row>
    <row r="3" spans="1:80" s="16" customFormat="1" ht="50.25" customHeight="1">
      <c r="A3" s="81"/>
      <c r="B3" s="82" t="s">
        <v>11</v>
      </c>
      <c r="C3" s="83" t="s">
        <v>2</v>
      </c>
      <c r="D3" s="83"/>
      <c r="E3" s="83"/>
      <c r="F3" s="84" t="s">
        <v>32</v>
      </c>
      <c r="G3" s="84"/>
      <c r="H3" s="84"/>
      <c r="I3" s="47" t="s">
        <v>20</v>
      </c>
      <c r="J3" s="47"/>
      <c r="K3" s="47"/>
      <c r="L3" s="47" t="s">
        <v>6</v>
      </c>
      <c r="M3" s="47"/>
      <c r="N3" s="47"/>
      <c r="O3" s="45" t="s">
        <v>21</v>
      </c>
      <c r="P3" s="45"/>
      <c r="Q3" s="45"/>
      <c r="R3" s="45" t="s">
        <v>22</v>
      </c>
      <c r="S3" s="45"/>
      <c r="T3" s="45"/>
      <c r="U3" s="48" t="s">
        <v>13</v>
      </c>
      <c r="V3" s="48"/>
      <c r="W3" s="48"/>
      <c r="X3" s="45" t="s">
        <v>3</v>
      </c>
      <c r="Y3" s="45"/>
      <c r="Z3" s="45"/>
      <c r="AA3" s="45" t="s">
        <v>4</v>
      </c>
      <c r="AB3" s="45"/>
      <c r="AC3" s="45"/>
      <c r="AD3" s="45" t="s">
        <v>17</v>
      </c>
      <c r="AE3" s="45"/>
      <c r="AF3" s="45"/>
      <c r="AG3" s="45" t="s">
        <v>23</v>
      </c>
      <c r="AH3" s="45"/>
      <c r="AI3" s="45"/>
      <c r="AJ3" s="48" t="s">
        <v>14</v>
      </c>
      <c r="AK3" s="48"/>
      <c r="AL3" s="48"/>
      <c r="AM3" s="45" t="s">
        <v>24</v>
      </c>
      <c r="AN3" s="45"/>
      <c r="AO3" s="45"/>
      <c r="AP3" s="45" t="s">
        <v>25</v>
      </c>
      <c r="AQ3" s="45"/>
      <c r="AR3" s="45"/>
      <c r="AS3" s="45" t="s">
        <v>27</v>
      </c>
      <c r="AT3" s="45"/>
      <c r="AU3" s="45"/>
      <c r="AV3" s="48" t="s">
        <v>30</v>
      </c>
      <c r="AW3" s="48"/>
      <c r="AX3" s="48"/>
      <c r="AY3" s="45" t="s">
        <v>24</v>
      </c>
      <c r="AZ3" s="45"/>
      <c r="BA3" s="45"/>
      <c r="BB3" s="46" t="s">
        <v>31</v>
      </c>
      <c r="BC3" s="46"/>
      <c r="BD3" s="46"/>
      <c r="BE3" s="56" t="s">
        <v>26</v>
      </c>
      <c r="BF3" s="57"/>
      <c r="BG3" s="58"/>
      <c r="BH3" s="46" t="s">
        <v>33</v>
      </c>
      <c r="BI3" s="46"/>
      <c r="BJ3" s="46"/>
      <c r="BK3" s="46" t="s">
        <v>15</v>
      </c>
      <c r="BL3" s="46"/>
      <c r="BM3" s="46"/>
      <c r="BN3" s="48" t="s">
        <v>5</v>
      </c>
      <c r="BO3" s="48"/>
      <c r="BP3" s="48"/>
      <c r="BQ3" s="45" t="s">
        <v>7</v>
      </c>
      <c r="BR3" s="45"/>
      <c r="BS3" s="45"/>
      <c r="BT3" s="53" t="s">
        <v>28</v>
      </c>
      <c r="BU3" s="54"/>
      <c r="BV3" s="55"/>
      <c r="BW3" s="50" t="s">
        <v>16</v>
      </c>
      <c r="BX3" s="50"/>
      <c r="BY3" s="50"/>
      <c r="BZ3" s="50" t="s">
        <v>29</v>
      </c>
      <c r="CA3" s="50"/>
      <c r="CB3" s="50"/>
    </row>
    <row r="4" spans="1:80" s="18" customFormat="1" ht="33" customHeight="1">
      <c r="A4" s="81"/>
      <c r="B4" s="82"/>
      <c r="C4" s="85" t="s">
        <v>10</v>
      </c>
      <c r="D4" s="85" t="s">
        <v>8</v>
      </c>
      <c r="E4" s="85" t="s">
        <v>9</v>
      </c>
      <c r="F4" s="86" t="s">
        <v>10</v>
      </c>
      <c r="G4" s="86" t="s">
        <v>8</v>
      </c>
      <c r="H4" s="86" t="s">
        <v>9</v>
      </c>
      <c r="I4" s="17" t="s">
        <v>10</v>
      </c>
      <c r="J4" s="17" t="s">
        <v>8</v>
      </c>
      <c r="K4" s="17" t="s">
        <v>9</v>
      </c>
      <c r="L4" s="17" t="s">
        <v>10</v>
      </c>
      <c r="M4" s="17" t="s">
        <v>8</v>
      </c>
      <c r="N4" s="17" t="s">
        <v>9</v>
      </c>
      <c r="O4" s="17" t="s">
        <v>10</v>
      </c>
      <c r="P4" s="17" t="s">
        <v>8</v>
      </c>
      <c r="Q4" s="17" t="s">
        <v>9</v>
      </c>
      <c r="R4" s="17" t="s">
        <v>10</v>
      </c>
      <c r="S4" s="17" t="s">
        <v>8</v>
      </c>
      <c r="T4" s="17" t="s">
        <v>9</v>
      </c>
      <c r="U4" s="13" t="s">
        <v>10</v>
      </c>
      <c r="V4" s="13" t="s">
        <v>8</v>
      </c>
      <c r="W4" s="13" t="s">
        <v>9</v>
      </c>
      <c r="X4" s="17" t="s">
        <v>10</v>
      </c>
      <c r="Y4" s="17" t="s">
        <v>8</v>
      </c>
      <c r="Z4" s="17" t="s">
        <v>9</v>
      </c>
      <c r="AA4" s="17" t="s">
        <v>10</v>
      </c>
      <c r="AB4" s="17" t="s">
        <v>8</v>
      </c>
      <c r="AC4" s="17" t="s">
        <v>9</v>
      </c>
      <c r="AD4" s="17" t="s">
        <v>10</v>
      </c>
      <c r="AE4" s="17" t="s">
        <v>8</v>
      </c>
      <c r="AF4" s="17" t="s">
        <v>9</v>
      </c>
      <c r="AG4" s="17" t="s">
        <v>10</v>
      </c>
      <c r="AH4" s="17" t="s">
        <v>8</v>
      </c>
      <c r="AI4" s="17" t="s">
        <v>9</v>
      </c>
      <c r="AJ4" s="5" t="s">
        <v>10</v>
      </c>
      <c r="AK4" s="5" t="s">
        <v>8</v>
      </c>
      <c r="AL4" s="5" t="s">
        <v>9</v>
      </c>
      <c r="AM4" s="17" t="s">
        <v>10</v>
      </c>
      <c r="AN4" s="17" t="s">
        <v>8</v>
      </c>
      <c r="AO4" s="17" t="s">
        <v>9</v>
      </c>
      <c r="AP4" s="17" t="s">
        <v>10</v>
      </c>
      <c r="AQ4" s="17" t="s">
        <v>8</v>
      </c>
      <c r="AR4" s="17" t="s">
        <v>9</v>
      </c>
      <c r="AS4" s="17" t="s">
        <v>10</v>
      </c>
      <c r="AT4" s="17" t="s">
        <v>8</v>
      </c>
      <c r="AU4" s="17" t="s">
        <v>9</v>
      </c>
      <c r="AV4" s="5" t="s">
        <v>10</v>
      </c>
      <c r="AW4" s="5" t="s">
        <v>8</v>
      </c>
      <c r="AX4" s="5" t="s">
        <v>9</v>
      </c>
      <c r="AY4" s="17" t="s">
        <v>10</v>
      </c>
      <c r="AZ4" s="17" t="s">
        <v>8</v>
      </c>
      <c r="BA4" s="17" t="s">
        <v>9</v>
      </c>
      <c r="BB4" s="5" t="s">
        <v>10</v>
      </c>
      <c r="BC4" s="5" t="s">
        <v>8</v>
      </c>
      <c r="BD4" s="5" t="s">
        <v>9</v>
      </c>
      <c r="BE4" s="5" t="s">
        <v>10</v>
      </c>
      <c r="BF4" s="5" t="s">
        <v>8</v>
      </c>
      <c r="BG4" s="5" t="s">
        <v>9</v>
      </c>
      <c r="BH4" s="5" t="s">
        <v>10</v>
      </c>
      <c r="BI4" s="5" t="s">
        <v>8</v>
      </c>
      <c r="BJ4" s="5" t="s">
        <v>9</v>
      </c>
      <c r="BK4" s="5" t="s">
        <v>10</v>
      </c>
      <c r="BL4" s="5" t="s">
        <v>8</v>
      </c>
      <c r="BM4" s="5" t="s">
        <v>9</v>
      </c>
      <c r="BN4" s="5" t="s">
        <v>10</v>
      </c>
      <c r="BO4" s="5" t="s">
        <v>8</v>
      </c>
      <c r="BP4" s="5" t="s">
        <v>9</v>
      </c>
      <c r="BQ4" s="17" t="s">
        <v>10</v>
      </c>
      <c r="BR4" s="17" t="s">
        <v>8</v>
      </c>
      <c r="BS4" s="17" t="s">
        <v>9</v>
      </c>
      <c r="BT4" s="17" t="s">
        <v>10</v>
      </c>
      <c r="BU4" s="17" t="s">
        <v>8</v>
      </c>
      <c r="BV4" s="17" t="s">
        <v>9</v>
      </c>
      <c r="BW4" s="17" t="s">
        <v>10</v>
      </c>
      <c r="BX4" s="17" t="s">
        <v>8</v>
      </c>
      <c r="BY4" s="17" t="s">
        <v>9</v>
      </c>
      <c r="BZ4" s="17" t="s">
        <v>10</v>
      </c>
      <c r="CA4" s="17" t="s">
        <v>8</v>
      </c>
      <c r="CB4" s="17" t="s">
        <v>9</v>
      </c>
    </row>
    <row r="5" spans="1:80" s="32" customFormat="1" ht="18.75" customHeight="1">
      <c r="A5" s="87" t="s">
        <v>12</v>
      </c>
      <c r="B5" s="88"/>
      <c r="C5" s="89"/>
      <c r="D5" s="89"/>
      <c r="E5" s="89"/>
      <c r="F5" s="89"/>
      <c r="G5" s="89"/>
      <c r="H5" s="89"/>
      <c r="I5" s="31">
        <f aca="true" t="shared" si="0" ref="G5:BY5">I6+I7+I8+I9+I10+I11+I17+I18+I19+I20+I21+I22+I23+I24+I25+I26+I27+I28+I29+I30+I31+I32+I39</f>
        <v>33698.95</v>
      </c>
      <c r="J5" s="31">
        <f t="shared" si="0"/>
        <v>33698.95</v>
      </c>
      <c r="K5" s="31">
        <f t="shared" si="0"/>
        <v>0</v>
      </c>
      <c r="L5" s="31">
        <f t="shared" si="0"/>
        <v>229036.55000000002</v>
      </c>
      <c r="M5" s="31">
        <f t="shared" si="0"/>
        <v>229036.55000000002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31">
        <f t="shared" si="0"/>
        <v>0</v>
      </c>
      <c r="R5" s="31">
        <f t="shared" si="0"/>
        <v>0</v>
      </c>
      <c r="S5" s="31">
        <f t="shared" si="0"/>
        <v>0</v>
      </c>
      <c r="T5" s="31">
        <f t="shared" si="0"/>
        <v>0</v>
      </c>
      <c r="U5" s="30">
        <f>U6+U7+U8+U9+U10+U11+U17+U18+U19+U20+U21+U22+U23+U24+U25+U26+U27+U28+U29+U30+U31+U32+U39</f>
        <v>99496.37999999999</v>
      </c>
      <c r="V5" s="30">
        <f t="shared" si="0"/>
        <v>99496.37999999999</v>
      </c>
      <c r="W5" s="30">
        <f t="shared" si="0"/>
        <v>0</v>
      </c>
      <c r="X5" s="31">
        <f t="shared" si="0"/>
        <v>97763.31999999999</v>
      </c>
      <c r="Y5" s="31">
        <f t="shared" si="0"/>
        <v>97763.31999999999</v>
      </c>
      <c r="Z5" s="31">
        <f t="shared" si="0"/>
        <v>0</v>
      </c>
      <c r="AA5" s="31">
        <f t="shared" si="0"/>
        <v>1733.06</v>
      </c>
      <c r="AB5" s="31">
        <f t="shared" si="0"/>
        <v>1733.06</v>
      </c>
      <c r="AC5" s="31">
        <f t="shared" si="0"/>
        <v>0</v>
      </c>
      <c r="AD5" s="31">
        <f t="shared" si="0"/>
        <v>0</v>
      </c>
      <c r="AE5" s="31">
        <f t="shared" si="0"/>
        <v>0</v>
      </c>
      <c r="AF5" s="31">
        <f t="shared" si="0"/>
        <v>0</v>
      </c>
      <c r="AG5" s="31">
        <f aca="true" t="shared" si="1" ref="AG5:AM5">AG6+AG7+AG8+AG9+AG10+AG11+AG17+AG18+AG19+AG20+AG21+AG22+AG23+AG24+AG25+AG26+AG27+AG28+AG29+AG30+AG31+AG32+AG39</f>
        <v>0</v>
      </c>
      <c r="AH5" s="31">
        <f t="shared" si="1"/>
        <v>0</v>
      </c>
      <c r="AI5" s="31">
        <f t="shared" si="1"/>
        <v>0</v>
      </c>
      <c r="AJ5" s="31">
        <f>AJ6+AJ7+AJ8+AJ9+AJ10+AJ11+AJ17+AJ18+AJ19+AJ20+AJ21+AJ22+AJ23+AJ24+AJ25+AJ26+AJ27+AJ28+AJ29+AJ30+AJ31+AJ32+AJ39</f>
        <v>0</v>
      </c>
      <c r="AK5" s="31">
        <f t="shared" si="1"/>
        <v>0</v>
      </c>
      <c r="AL5" s="31">
        <f t="shared" si="1"/>
        <v>0</v>
      </c>
      <c r="AM5" s="31">
        <f t="shared" si="1"/>
        <v>0</v>
      </c>
      <c r="AN5" s="31">
        <f aca="true" t="shared" si="2" ref="AN5:BD5">AN6+AN7+AN8+AN9+AN10+AN11+AN17+AN18+AN19+AN20+AN21+AN22+AN23+AN24+AN25+AN26+AN27+AN28+AN29+AN30+AN31+AN32+AN39</f>
        <v>0</v>
      </c>
      <c r="AO5" s="31">
        <f t="shared" si="2"/>
        <v>0</v>
      </c>
      <c r="AP5" s="31">
        <f t="shared" si="2"/>
        <v>0</v>
      </c>
      <c r="AQ5" s="31">
        <f t="shared" si="2"/>
        <v>0</v>
      </c>
      <c r="AR5" s="31">
        <f t="shared" si="2"/>
        <v>0</v>
      </c>
      <c r="AS5" s="31">
        <f t="shared" si="2"/>
        <v>0</v>
      </c>
      <c r="AT5" s="31">
        <f t="shared" si="2"/>
        <v>0</v>
      </c>
      <c r="AU5" s="31">
        <f t="shared" si="2"/>
        <v>0</v>
      </c>
      <c r="AV5" s="31">
        <f t="shared" si="2"/>
        <v>0</v>
      </c>
      <c r="AW5" s="31">
        <f t="shared" si="2"/>
        <v>0</v>
      </c>
      <c r="AX5" s="31">
        <f t="shared" si="2"/>
        <v>0</v>
      </c>
      <c r="AY5" s="31">
        <f t="shared" si="2"/>
        <v>0</v>
      </c>
      <c r="AZ5" s="31">
        <f t="shared" si="2"/>
        <v>0</v>
      </c>
      <c r="BA5" s="31">
        <f t="shared" si="2"/>
        <v>0</v>
      </c>
      <c r="BB5" s="31">
        <f t="shared" si="2"/>
        <v>0</v>
      </c>
      <c r="BC5" s="31">
        <f t="shared" si="2"/>
        <v>0</v>
      </c>
      <c r="BD5" s="31">
        <f t="shared" si="2"/>
        <v>0</v>
      </c>
      <c r="BE5" s="31">
        <f t="shared" si="0"/>
        <v>24451.63</v>
      </c>
      <c r="BF5" s="31">
        <f t="shared" si="0"/>
        <v>24451.63</v>
      </c>
      <c r="BG5" s="31">
        <f t="shared" si="0"/>
        <v>0</v>
      </c>
      <c r="BH5" s="31">
        <f t="shared" si="0"/>
        <v>0</v>
      </c>
      <c r="BI5" s="31">
        <f t="shared" si="0"/>
        <v>0</v>
      </c>
      <c r="BJ5" s="31">
        <f t="shared" si="0"/>
        <v>0</v>
      </c>
      <c r="BK5" s="31">
        <f t="shared" si="0"/>
        <v>0</v>
      </c>
      <c r="BL5" s="31">
        <f t="shared" si="0"/>
        <v>0</v>
      </c>
      <c r="BM5" s="31">
        <f t="shared" si="0"/>
        <v>0</v>
      </c>
      <c r="BN5" s="31">
        <f t="shared" si="0"/>
        <v>0</v>
      </c>
      <c r="BO5" s="31">
        <f t="shared" si="0"/>
        <v>0</v>
      </c>
      <c r="BP5" s="31">
        <f t="shared" si="0"/>
        <v>0</v>
      </c>
      <c r="BQ5" s="31">
        <f t="shared" si="0"/>
        <v>0</v>
      </c>
      <c r="BR5" s="31">
        <f t="shared" si="0"/>
        <v>0</v>
      </c>
      <c r="BS5" s="31">
        <f t="shared" si="0"/>
        <v>0</v>
      </c>
      <c r="BT5" s="31">
        <f t="shared" si="0"/>
        <v>0</v>
      </c>
      <c r="BU5" s="31">
        <f t="shared" si="0"/>
        <v>0</v>
      </c>
      <c r="BV5" s="31">
        <f t="shared" si="0"/>
        <v>0</v>
      </c>
      <c r="BW5" s="31">
        <f t="shared" si="0"/>
        <v>0</v>
      </c>
      <c r="BX5" s="31">
        <f t="shared" si="0"/>
        <v>0</v>
      </c>
      <c r="BY5" s="31">
        <f t="shared" si="0"/>
        <v>0</v>
      </c>
      <c r="BZ5" s="31">
        <f>BZ6+BZ7+BZ8+BZ9+BZ10+BZ11+BZ17+BZ18+BZ19+BZ20+BZ21+BZ22+BZ23+BZ24+BZ25+BZ26+BZ27+BZ28+BZ29+BZ30+BZ31+BZ32+BZ39</f>
        <v>0</v>
      </c>
      <c r="CA5" s="31">
        <f>CA6+CA7+CA8+CA9+CA10+CA11+CA17+CA18+CA19+CA20+CA21+CA22+CA23+CA24+CA25+CA26+CA27+CA28+CA29+CA30+CA31+CA32+CA39</f>
        <v>0</v>
      </c>
      <c r="CB5" s="31">
        <f>CB6+CB7+CB8+CB9+CB10+CB11+CB17+CB18+CB19+CB20+CB21+CB22+CB23+CB24+CB25+CB26+CB27+CB28+CB29+CB30+CB31+CB32+CB39</f>
        <v>0</v>
      </c>
    </row>
    <row r="6" spans="1:80" s="19" customFormat="1" ht="14.25">
      <c r="A6" s="90" t="s">
        <v>0</v>
      </c>
      <c r="B6" s="91"/>
      <c r="C6" s="92"/>
      <c r="D6" s="92"/>
      <c r="E6" s="92"/>
      <c r="F6" s="93"/>
      <c r="G6" s="93"/>
      <c r="H6" s="93"/>
      <c r="I6" s="11">
        <f>J6+K6</f>
        <v>20802.72</v>
      </c>
      <c r="J6" s="12">
        <v>20802.72</v>
      </c>
      <c r="K6" s="12"/>
      <c r="L6" s="11">
        <f>M6+N6</f>
        <v>117928.76</v>
      </c>
      <c r="M6" s="12">
        <v>117928.76</v>
      </c>
      <c r="N6" s="12"/>
      <c r="O6" s="11">
        <f>P6+Q6</f>
        <v>0</v>
      </c>
      <c r="P6" s="12"/>
      <c r="Q6" s="12"/>
      <c r="R6" s="11">
        <f>S6+T6</f>
        <v>0</v>
      </c>
      <c r="S6" s="12"/>
      <c r="T6" s="12"/>
      <c r="U6" s="22">
        <f aca="true" t="shared" si="3" ref="U6:W10">X6+AA6+AD6+AG6</f>
        <v>66634.53</v>
      </c>
      <c r="V6" s="22">
        <f t="shared" si="3"/>
        <v>66634.53</v>
      </c>
      <c r="W6" s="22">
        <f t="shared" si="3"/>
        <v>0</v>
      </c>
      <c r="X6" s="11">
        <f>Y6+Z6</f>
        <v>66634.53</v>
      </c>
      <c r="Y6" s="12">
        <v>66634.53</v>
      </c>
      <c r="Z6" s="12"/>
      <c r="AA6" s="11">
        <f>AB6+AC6</f>
        <v>0</v>
      </c>
      <c r="AB6" s="12"/>
      <c r="AC6" s="12"/>
      <c r="AD6" s="11">
        <f>AE6+AF6</f>
        <v>0</v>
      </c>
      <c r="AE6" s="12"/>
      <c r="AF6" s="12"/>
      <c r="AG6" s="11">
        <f>AH6+AI6</f>
        <v>0</v>
      </c>
      <c r="AH6" s="12"/>
      <c r="AI6" s="12"/>
      <c r="AJ6" s="3">
        <f aca="true" t="shared" si="4" ref="AJ6:AL10">AM6+AP6+AS6</f>
        <v>0</v>
      </c>
      <c r="AK6" s="3">
        <f t="shared" si="4"/>
        <v>0</v>
      </c>
      <c r="AL6" s="3">
        <f t="shared" si="4"/>
        <v>0</v>
      </c>
      <c r="AM6" s="11">
        <f>AN6+AO6</f>
        <v>0</v>
      </c>
      <c r="AN6" s="12"/>
      <c r="AO6" s="11"/>
      <c r="AP6" s="11">
        <f>AQ6+AR6</f>
        <v>0</v>
      </c>
      <c r="AQ6" s="12"/>
      <c r="AR6" s="11"/>
      <c r="AS6" s="11">
        <f>AT6+AU6</f>
        <v>0</v>
      </c>
      <c r="AT6" s="12"/>
      <c r="AU6" s="11"/>
      <c r="AV6" s="3">
        <f aca="true" t="shared" si="5" ref="AV6:AX10">AY6</f>
        <v>0</v>
      </c>
      <c r="AW6" s="3">
        <f t="shared" si="5"/>
        <v>0</v>
      </c>
      <c r="AX6" s="3">
        <f t="shared" si="5"/>
        <v>0</v>
      </c>
      <c r="AY6" s="11">
        <f>AZ6+BA6</f>
        <v>0</v>
      </c>
      <c r="AZ6" s="12"/>
      <c r="BA6" s="11"/>
      <c r="BB6" s="3">
        <f>BC6+BD6</f>
        <v>0</v>
      </c>
      <c r="BC6" s="7"/>
      <c r="BD6" s="3"/>
      <c r="BE6" s="3">
        <f>BF6+BG6</f>
        <v>0</v>
      </c>
      <c r="BF6" s="7"/>
      <c r="BG6" s="3"/>
      <c r="BH6" s="3">
        <f>BI6+BJ6</f>
        <v>0</v>
      </c>
      <c r="BI6" s="7"/>
      <c r="BJ6" s="3"/>
      <c r="BK6" s="3">
        <f>BL6+BM6</f>
        <v>0</v>
      </c>
      <c r="BL6" s="7"/>
      <c r="BM6" s="3"/>
      <c r="BN6" s="3">
        <f>BQ6+BT6+BW6+BZ6</f>
        <v>0</v>
      </c>
      <c r="BO6" s="3">
        <f>BR6+BU6+BX6+CA6</f>
        <v>0</v>
      </c>
      <c r="BP6" s="3">
        <f>BS6+BV6+BY6+CB6</f>
        <v>0</v>
      </c>
      <c r="BQ6" s="11">
        <f>BR6+BS6</f>
        <v>0</v>
      </c>
      <c r="BR6" s="12"/>
      <c r="BS6" s="12"/>
      <c r="BT6" s="11">
        <f>BU6+BV6</f>
        <v>0</v>
      </c>
      <c r="BU6" s="12"/>
      <c r="BV6" s="12"/>
      <c r="BW6" s="11">
        <f>BX6+BY6</f>
        <v>0</v>
      </c>
      <c r="BX6" s="12"/>
      <c r="BY6" s="12"/>
      <c r="BZ6" s="11">
        <f>CA6+CB6</f>
        <v>0</v>
      </c>
      <c r="CA6" s="12"/>
      <c r="CB6" s="12"/>
    </row>
    <row r="7" spans="1:80" s="19" customFormat="1" ht="12.75">
      <c r="A7" s="90" t="s">
        <v>1</v>
      </c>
      <c r="B7" s="94">
        <v>212</v>
      </c>
      <c r="C7" s="92">
        <f>D7+E7</f>
        <v>0</v>
      </c>
      <c r="D7" s="92">
        <f>G7+V7+AK7+AW7+BC7+BF7+BI7+BL7+BO7</f>
        <v>0</v>
      </c>
      <c r="E7" s="92">
        <f>H7+W7+AL7+AX7+BD7+BG7+BJ7+BM7+BP7</f>
        <v>0</v>
      </c>
      <c r="F7" s="93">
        <f>I7+L7+O7+R7</f>
        <v>0</v>
      </c>
      <c r="G7" s="93">
        <f>J7+M7+P7+S7</f>
        <v>0</v>
      </c>
      <c r="H7" s="93">
        <f>K7+N7+Q7+T7</f>
        <v>0</v>
      </c>
      <c r="I7" s="11">
        <f>J7+K7</f>
        <v>0</v>
      </c>
      <c r="J7" s="12"/>
      <c r="K7" s="12"/>
      <c r="L7" s="11">
        <f>M7+N7</f>
        <v>0</v>
      </c>
      <c r="M7" s="12"/>
      <c r="N7" s="12"/>
      <c r="O7" s="11">
        <f>P7+Q7</f>
        <v>0</v>
      </c>
      <c r="P7" s="12"/>
      <c r="Q7" s="12"/>
      <c r="R7" s="11">
        <f>S7+T7</f>
        <v>0</v>
      </c>
      <c r="S7" s="12"/>
      <c r="T7" s="12"/>
      <c r="U7" s="22">
        <f t="shared" si="3"/>
        <v>0</v>
      </c>
      <c r="V7" s="22">
        <f t="shared" si="3"/>
        <v>0</v>
      </c>
      <c r="W7" s="22">
        <f t="shared" si="3"/>
        <v>0</v>
      </c>
      <c r="X7" s="11">
        <f>Y7+Z7</f>
        <v>0</v>
      </c>
      <c r="Y7" s="12"/>
      <c r="Z7" s="12"/>
      <c r="AA7" s="11">
        <f>AB7+AC7</f>
        <v>0</v>
      </c>
      <c r="AB7" s="12"/>
      <c r="AC7" s="12"/>
      <c r="AD7" s="11">
        <f>AE7+AF7</f>
        <v>0</v>
      </c>
      <c r="AE7" s="12"/>
      <c r="AF7" s="12"/>
      <c r="AG7" s="11">
        <f>AH7+AI7</f>
        <v>0</v>
      </c>
      <c r="AH7" s="12"/>
      <c r="AI7" s="12"/>
      <c r="AJ7" s="3">
        <f t="shared" si="4"/>
        <v>0</v>
      </c>
      <c r="AK7" s="3">
        <f t="shared" si="4"/>
        <v>0</v>
      </c>
      <c r="AL7" s="3">
        <f t="shared" si="4"/>
        <v>0</v>
      </c>
      <c r="AM7" s="11">
        <f>AN7+AO7</f>
        <v>0</v>
      </c>
      <c r="AN7" s="12"/>
      <c r="AO7" s="11"/>
      <c r="AP7" s="11">
        <f>AQ7+AR7</f>
        <v>0</v>
      </c>
      <c r="AQ7" s="12"/>
      <c r="AR7" s="11"/>
      <c r="AS7" s="11">
        <f>AT7+AU7</f>
        <v>0</v>
      </c>
      <c r="AT7" s="12"/>
      <c r="AU7" s="11"/>
      <c r="AV7" s="3">
        <f t="shared" si="5"/>
        <v>0</v>
      </c>
      <c r="AW7" s="3">
        <f t="shared" si="5"/>
        <v>0</v>
      </c>
      <c r="AX7" s="3">
        <f t="shared" si="5"/>
        <v>0</v>
      </c>
      <c r="AY7" s="11">
        <f>AZ7+BA7</f>
        <v>0</v>
      </c>
      <c r="AZ7" s="12"/>
      <c r="BA7" s="11"/>
      <c r="BB7" s="3">
        <f>BC7+BD7</f>
        <v>0</v>
      </c>
      <c r="BC7" s="7"/>
      <c r="BD7" s="3"/>
      <c r="BE7" s="3">
        <f>BF7+BG7</f>
        <v>0</v>
      </c>
      <c r="BF7" s="7"/>
      <c r="BG7" s="3"/>
      <c r="BH7" s="3">
        <f>BI7+BJ7</f>
        <v>0</v>
      </c>
      <c r="BI7" s="7"/>
      <c r="BJ7" s="3"/>
      <c r="BK7" s="3">
        <f>BL7+BM7</f>
        <v>0</v>
      </c>
      <c r="BL7" s="7"/>
      <c r="BM7" s="3"/>
      <c r="BN7" s="3">
        <f>BQ7+BT7+BW7+BZ7</f>
        <v>0</v>
      </c>
      <c r="BO7" s="3">
        <f aca="true" t="shared" si="6" ref="BN7:BO39">BR7+BU7+BX7+CA7</f>
        <v>0</v>
      </c>
      <c r="BP7" s="3">
        <f aca="true" t="shared" si="7" ref="BP7:BP39">BS7+BV7+BY7+CB7</f>
        <v>0</v>
      </c>
      <c r="BQ7" s="11">
        <f>BR7+BS7</f>
        <v>0</v>
      </c>
      <c r="BR7" s="12"/>
      <c r="BS7" s="12"/>
      <c r="BT7" s="11">
        <f>BU7+BV7</f>
        <v>0</v>
      </c>
      <c r="BU7" s="12"/>
      <c r="BV7" s="12"/>
      <c r="BW7" s="11">
        <f>BX7+BY7</f>
        <v>0</v>
      </c>
      <c r="BX7" s="12"/>
      <c r="BY7" s="12"/>
      <c r="BZ7" s="11">
        <f>CA7+CB7</f>
        <v>0</v>
      </c>
      <c r="CA7" s="12"/>
      <c r="CB7" s="12"/>
    </row>
    <row r="8" spans="1:80" s="19" customFormat="1" ht="12.75">
      <c r="A8" s="90"/>
      <c r="B8" s="94"/>
      <c r="C8" s="92"/>
      <c r="D8" s="92"/>
      <c r="E8" s="92"/>
      <c r="F8" s="93"/>
      <c r="G8" s="93"/>
      <c r="H8" s="93"/>
      <c r="I8" s="11">
        <f>J8+K8</f>
        <v>12896.23</v>
      </c>
      <c r="J8" s="12">
        <v>12896.23</v>
      </c>
      <c r="K8" s="12"/>
      <c r="L8" s="11">
        <f>M8+N8</f>
        <v>54500.27</v>
      </c>
      <c r="M8" s="12">
        <v>54500.27</v>
      </c>
      <c r="N8" s="12"/>
      <c r="O8" s="11">
        <f>P8+Q8</f>
        <v>0</v>
      </c>
      <c r="P8" s="12"/>
      <c r="Q8" s="12"/>
      <c r="R8" s="11">
        <f>S8+T8</f>
        <v>0</v>
      </c>
      <c r="S8" s="12"/>
      <c r="T8" s="12"/>
      <c r="U8" s="22">
        <f t="shared" si="3"/>
        <v>29462.37</v>
      </c>
      <c r="V8" s="22">
        <f t="shared" si="3"/>
        <v>29462.37</v>
      </c>
      <c r="W8" s="22">
        <f t="shared" si="3"/>
        <v>0</v>
      </c>
      <c r="X8" s="11">
        <f>Y8+Z8</f>
        <v>29462.37</v>
      </c>
      <c r="Y8" s="12">
        <v>29462.37</v>
      </c>
      <c r="Z8" s="12"/>
      <c r="AA8" s="11">
        <f>AB8+AC8</f>
        <v>0</v>
      </c>
      <c r="AB8" s="12"/>
      <c r="AC8" s="12"/>
      <c r="AD8" s="11">
        <f>AE8+AF8</f>
        <v>0</v>
      </c>
      <c r="AE8" s="12"/>
      <c r="AF8" s="12"/>
      <c r="AG8" s="11">
        <f>AH8+AI8</f>
        <v>0</v>
      </c>
      <c r="AH8" s="12"/>
      <c r="AI8" s="12"/>
      <c r="AJ8" s="3">
        <f t="shared" si="4"/>
        <v>0</v>
      </c>
      <c r="AK8" s="3">
        <f t="shared" si="4"/>
        <v>0</v>
      </c>
      <c r="AL8" s="3">
        <f t="shared" si="4"/>
        <v>0</v>
      </c>
      <c r="AM8" s="11">
        <f>AN8+AO8</f>
        <v>0</v>
      </c>
      <c r="AN8" s="12"/>
      <c r="AO8" s="11"/>
      <c r="AP8" s="11">
        <f>AQ8+AR8</f>
        <v>0</v>
      </c>
      <c r="AQ8" s="12"/>
      <c r="AR8" s="11"/>
      <c r="AS8" s="11">
        <f>AT8+AU8</f>
        <v>0</v>
      </c>
      <c r="AT8" s="12"/>
      <c r="AU8" s="11"/>
      <c r="AV8" s="3">
        <f t="shared" si="5"/>
        <v>0</v>
      </c>
      <c r="AW8" s="3">
        <f t="shared" si="5"/>
        <v>0</v>
      </c>
      <c r="AX8" s="3">
        <f t="shared" si="5"/>
        <v>0</v>
      </c>
      <c r="AY8" s="11">
        <f>AZ8+BA8</f>
        <v>0</v>
      </c>
      <c r="AZ8" s="12"/>
      <c r="BA8" s="11"/>
      <c r="BB8" s="3">
        <f>BC8+BD8</f>
        <v>0</v>
      </c>
      <c r="BC8" s="7"/>
      <c r="BD8" s="3"/>
      <c r="BE8" s="3">
        <f>BF8+BG8</f>
        <v>0</v>
      </c>
      <c r="BF8" s="7"/>
      <c r="BG8" s="3"/>
      <c r="BH8" s="3">
        <f>BI8+BJ8</f>
        <v>0</v>
      </c>
      <c r="BI8" s="7"/>
      <c r="BJ8" s="3"/>
      <c r="BK8" s="3">
        <f>BL8+BM8</f>
        <v>0</v>
      </c>
      <c r="BL8" s="7"/>
      <c r="BM8" s="3"/>
      <c r="BN8" s="3">
        <f>BQ8+BT8+BW8+BZ8</f>
        <v>0</v>
      </c>
      <c r="BO8" s="3">
        <f t="shared" si="6"/>
        <v>0</v>
      </c>
      <c r="BP8" s="3">
        <f t="shared" si="7"/>
        <v>0</v>
      </c>
      <c r="BQ8" s="11">
        <f>BR8+BS8</f>
        <v>0</v>
      </c>
      <c r="BR8" s="12"/>
      <c r="BS8" s="12"/>
      <c r="BT8" s="11">
        <f>BU8+BV8</f>
        <v>0</v>
      </c>
      <c r="BU8" s="12"/>
      <c r="BV8" s="12"/>
      <c r="BW8" s="11">
        <f>BX8+BY8</f>
        <v>0</v>
      </c>
      <c r="BX8" s="12"/>
      <c r="BY8" s="12"/>
      <c r="BZ8" s="11">
        <f>CA8+CB8</f>
        <v>0</v>
      </c>
      <c r="CA8" s="12"/>
      <c r="CB8" s="12"/>
    </row>
    <row r="9" spans="1:80" s="19" customFormat="1" ht="12.75">
      <c r="A9" s="90"/>
      <c r="B9" s="94"/>
      <c r="C9" s="92"/>
      <c r="D9" s="92"/>
      <c r="E9" s="92"/>
      <c r="F9" s="93"/>
      <c r="G9" s="93"/>
      <c r="H9" s="93"/>
      <c r="I9" s="11">
        <f>J9+K9</f>
        <v>0</v>
      </c>
      <c r="J9" s="12"/>
      <c r="K9" s="12"/>
      <c r="L9" s="11">
        <f>M9+N9</f>
        <v>17185.01</v>
      </c>
      <c r="M9" s="12">
        <v>17185.01</v>
      </c>
      <c r="N9" s="12"/>
      <c r="O9" s="11">
        <f>P9+Q9</f>
        <v>0</v>
      </c>
      <c r="P9" s="12"/>
      <c r="Q9" s="12"/>
      <c r="R9" s="11">
        <f>S9+T9</f>
        <v>0</v>
      </c>
      <c r="S9" s="12"/>
      <c r="T9" s="12"/>
      <c r="U9" s="22">
        <f t="shared" si="3"/>
        <v>488.03999999999996</v>
      </c>
      <c r="V9" s="22">
        <f t="shared" si="3"/>
        <v>488.03999999999996</v>
      </c>
      <c r="W9" s="22">
        <f t="shared" si="3"/>
        <v>0</v>
      </c>
      <c r="X9" s="11">
        <f>Y9+Z9</f>
        <v>58.84</v>
      </c>
      <c r="Y9" s="12">
        <v>58.84</v>
      </c>
      <c r="Z9" s="12"/>
      <c r="AA9" s="11">
        <f>AB9+AC9</f>
        <v>429.2</v>
      </c>
      <c r="AB9" s="12">
        <v>429.2</v>
      </c>
      <c r="AC9" s="12"/>
      <c r="AD9" s="11">
        <f>AE9+AF9</f>
        <v>0</v>
      </c>
      <c r="AE9" s="12"/>
      <c r="AF9" s="12"/>
      <c r="AG9" s="11">
        <f>AH9+AI9</f>
        <v>0</v>
      </c>
      <c r="AH9" s="12"/>
      <c r="AI9" s="12"/>
      <c r="AJ9" s="3">
        <f t="shared" si="4"/>
        <v>0</v>
      </c>
      <c r="AK9" s="3">
        <f t="shared" si="4"/>
        <v>0</v>
      </c>
      <c r="AL9" s="3">
        <f t="shared" si="4"/>
        <v>0</v>
      </c>
      <c r="AM9" s="11">
        <f>AN9+AO9</f>
        <v>0</v>
      </c>
      <c r="AN9" s="12"/>
      <c r="AO9" s="11"/>
      <c r="AP9" s="11">
        <f>AQ9+AR9</f>
        <v>0</v>
      </c>
      <c r="AQ9" s="12"/>
      <c r="AR9" s="11"/>
      <c r="AS9" s="11">
        <f>AT9+AU9</f>
        <v>0</v>
      </c>
      <c r="AT9" s="12"/>
      <c r="AU9" s="11"/>
      <c r="AV9" s="3">
        <f t="shared" si="5"/>
        <v>0</v>
      </c>
      <c r="AW9" s="3">
        <f t="shared" si="5"/>
        <v>0</v>
      </c>
      <c r="AX9" s="3">
        <f t="shared" si="5"/>
        <v>0</v>
      </c>
      <c r="AY9" s="11">
        <f>AZ9+BA9</f>
        <v>0</v>
      </c>
      <c r="AZ9" s="12"/>
      <c r="BA9" s="11"/>
      <c r="BB9" s="3">
        <f>BC9+BD9</f>
        <v>0</v>
      </c>
      <c r="BC9" s="7"/>
      <c r="BD9" s="3"/>
      <c r="BE9" s="3">
        <f>BF9+BG9</f>
        <v>0</v>
      </c>
      <c r="BF9" s="7"/>
      <c r="BG9" s="3"/>
      <c r="BH9" s="3">
        <f>BI9+BJ9</f>
        <v>0</v>
      </c>
      <c r="BI9" s="7"/>
      <c r="BJ9" s="3"/>
      <c r="BK9" s="3">
        <f>BL9+BM9</f>
        <v>0</v>
      </c>
      <c r="BL9" s="7"/>
      <c r="BM9" s="3"/>
      <c r="BN9" s="3">
        <f>BQ9+BT9+BW9+BZ9</f>
        <v>0</v>
      </c>
      <c r="BO9" s="3">
        <f t="shared" si="6"/>
        <v>0</v>
      </c>
      <c r="BP9" s="3">
        <f t="shared" si="7"/>
        <v>0</v>
      </c>
      <c r="BQ9" s="11">
        <f>BR9+BS9</f>
        <v>0</v>
      </c>
      <c r="BR9" s="12"/>
      <c r="BS9" s="12"/>
      <c r="BT9" s="11">
        <f>BU9+BV9</f>
        <v>0</v>
      </c>
      <c r="BU9" s="12"/>
      <c r="BV9" s="12"/>
      <c r="BW9" s="11">
        <f>BX9+BY9</f>
        <v>0</v>
      </c>
      <c r="BX9" s="12"/>
      <c r="BY9" s="12"/>
      <c r="BZ9" s="11">
        <f>CA9+CB9</f>
        <v>0</v>
      </c>
      <c r="CA9" s="12"/>
      <c r="CB9" s="12"/>
    </row>
    <row r="10" spans="1:80" s="19" customFormat="1" ht="12.75">
      <c r="A10" s="90"/>
      <c r="B10" s="94"/>
      <c r="C10" s="92"/>
      <c r="D10" s="92"/>
      <c r="E10" s="92"/>
      <c r="F10" s="93"/>
      <c r="G10" s="93"/>
      <c r="H10" s="93"/>
      <c r="I10" s="11">
        <f>J10+K10</f>
        <v>0</v>
      </c>
      <c r="J10" s="12"/>
      <c r="K10" s="12"/>
      <c r="L10" s="11">
        <f>M10+N10</f>
        <v>0</v>
      </c>
      <c r="M10" s="12"/>
      <c r="N10" s="12"/>
      <c r="O10" s="11">
        <f>P10+Q10</f>
        <v>0</v>
      </c>
      <c r="P10" s="12"/>
      <c r="Q10" s="12"/>
      <c r="R10" s="11">
        <f>S10+T10</f>
        <v>0</v>
      </c>
      <c r="S10" s="12"/>
      <c r="T10" s="12"/>
      <c r="U10" s="22">
        <f t="shared" si="3"/>
        <v>0</v>
      </c>
      <c r="V10" s="22">
        <f t="shared" si="3"/>
        <v>0</v>
      </c>
      <c r="W10" s="22">
        <f t="shared" si="3"/>
        <v>0</v>
      </c>
      <c r="X10" s="11">
        <f>Y10+Z10</f>
        <v>0</v>
      </c>
      <c r="Y10" s="12"/>
      <c r="Z10" s="12"/>
      <c r="AA10" s="11">
        <f>AB10+AC10</f>
        <v>0</v>
      </c>
      <c r="AB10" s="12"/>
      <c r="AC10" s="12"/>
      <c r="AD10" s="11">
        <f>AE10+AF10</f>
        <v>0</v>
      </c>
      <c r="AE10" s="12"/>
      <c r="AF10" s="12"/>
      <c r="AG10" s="11">
        <f>AH10+AI10</f>
        <v>0</v>
      </c>
      <c r="AH10" s="12"/>
      <c r="AI10" s="12"/>
      <c r="AJ10" s="3">
        <f t="shared" si="4"/>
        <v>0</v>
      </c>
      <c r="AK10" s="3">
        <f t="shared" si="4"/>
        <v>0</v>
      </c>
      <c r="AL10" s="3">
        <f t="shared" si="4"/>
        <v>0</v>
      </c>
      <c r="AM10" s="11">
        <f>AN10+AO10</f>
        <v>0</v>
      </c>
      <c r="AN10" s="12"/>
      <c r="AO10" s="11"/>
      <c r="AP10" s="11">
        <f>AQ10+AR10</f>
        <v>0</v>
      </c>
      <c r="AQ10" s="12"/>
      <c r="AR10" s="11"/>
      <c r="AS10" s="11">
        <f>AT10+AU10</f>
        <v>0</v>
      </c>
      <c r="AT10" s="12"/>
      <c r="AU10" s="11"/>
      <c r="AV10" s="3">
        <f t="shared" si="5"/>
        <v>0</v>
      </c>
      <c r="AW10" s="3">
        <f t="shared" si="5"/>
        <v>0</v>
      </c>
      <c r="AX10" s="3">
        <f t="shared" si="5"/>
        <v>0</v>
      </c>
      <c r="AY10" s="11">
        <f>AZ10+BA10</f>
        <v>0</v>
      </c>
      <c r="AZ10" s="12"/>
      <c r="BA10" s="11"/>
      <c r="BB10" s="3">
        <f>BC10+BD10</f>
        <v>0</v>
      </c>
      <c r="BC10" s="7"/>
      <c r="BD10" s="3"/>
      <c r="BE10" s="3">
        <f>BF10+BG10</f>
        <v>0</v>
      </c>
      <c r="BF10" s="7"/>
      <c r="BG10" s="3"/>
      <c r="BH10" s="3">
        <f>BI10+BJ10</f>
        <v>0</v>
      </c>
      <c r="BI10" s="7"/>
      <c r="BJ10" s="3"/>
      <c r="BK10" s="3">
        <f>BL10+BM10</f>
        <v>0</v>
      </c>
      <c r="BL10" s="7"/>
      <c r="BM10" s="3"/>
      <c r="BN10" s="3">
        <f>BQ10+BT10+BW10+BZ10</f>
        <v>0</v>
      </c>
      <c r="BO10" s="3">
        <f t="shared" si="6"/>
        <v>0</v>
      </c>
      <c r="BP10" s="3">
        <f t="shared" si="7"/>
        <v>0</v>
      </c>
      <c r="BQ10" s="11">
        <f>BR10+BS10</f>
        <v>0</v>
      </c>
      <c r="BR10" s="12"/>
      <c r="BS10" s="12"/>
      <c r="BT10" s="11">
        <f>BU10+BV10</f>
        <v>0</v>
      </c>
      <c r="BU10" s="12"/>
      <c r="BV10" s="12"/>
      <c r="BW10" s="11">
        <f>BX10+BY10</f>
        <v>0</v>
      </c>
      <c r="BX10" s="12"/>
      <c r="BY10" s="12"/>
      <c r="BZ10" s="11">
        <f>CA10+CB10</f>
        <v>0</v>
      </c>
      <c r="CA10" s="12"/>
      <c r="CB10" s="12"/>
    </row>
    <row r="11" spans="1:80" s="25" customFormat="1" ht="12.75">
      <c r="A11" s="95"/>
      <c r="B11" s="96"/>
      <c r="C11" s="93"/>
      <c r="D11" s="93"/>
      <c r="E11" s="93"/>
      <c r="F11" s="93"/>
      <c r="G11" s="93"/>
      <c r="H11" s="93"/>
      <c r="I11" s="3">
        <f aca="true" t="shared" si="8" ref="H11:AC11">SUM(I12:I16)</f>
        <v>0</v>
      </c>
      <c r="J11" s="3">
        <f t="shared" si="8"/>
        <v>0</v>
      </c>
      <c r="K11" s="3">
        <f t="shared" si="8"/>
        <v>0</v>
      </c>
      <c r="L11" s="3">
        <f t="shared" si="8"/>
        <v>4408.54</v>
      </c>
      <c r="M11" s="3">
        <f t="shared" si="8"/>
        <v>4408.54</v>
      </c>
      <c r="N11" s="3">
        <f t="shared" si="8"/>
        <v>0</v>
      </c>
      <c r="O11" s="3">
        <f aca="true" t="shared" si="9" ref="O11:U11">SUM(O12:O16)</f>
        <v>0</v>
      </c>
      <c r="P11" s="3">
        <f t="shared" si="9"/>
        <v>0</v>
      </c>
      <c r="Q11" s="3">
        <f t="shared" si="9"/>
        <v>0</v>
      </c>
      <c r="R11" s="3">
        <f t="shared" si="9"/>
        <v>0</v>
      </c>
      <c r="S11" s="3">
        <f t="shared" si="9"/>
        <v>0</v>
      </c>
      <c r="T11" s="3">
        <f t="shared" si="9"/>
        <v>0</v>
      </c>
      <c r="U11" s="22">
        <f t="shared" si="9"/>
        <v>2311.44</v>
      </c>
      <c r="V11" s="22">
        <f>Y11+AB11+AH11</f>
        <v>2311.44</v>
      </c>
      <c r="W11" s="22">
        <f>Z11+AC11+AI11</f>
        <v>0</v>
      </c>
      <c r="X11" s="3">
        <f t="shared" si="8"/>
        <v>1007.58</v>
      </c>
      <c r="Y11" s="3">
        <f t="shared" si="8"/>
        <v>1007.58</v>
      </c>
      <c r="Z11" s="3">
        <f t="shared" si="8"/>
        <v>0</v>
      </c>
      <c r="AA11" s="3">
        <f t="shared" si="8"/>
        <v>1303.86</v>
      </c>
      <c r="AB11" s="3">
        <f t="shared" si="8"/>
        <v>1303.86</v>
      </c>
      <c r="AC11" s="3">
        <f t="shared" si="8"/>
        <v>0</v>
      </c>
      <c r="AD11" s="3">
        <f aca="true" t="shared" si="10" ref="AD11:BM11">SUM(AD12:AD16)</f>
        <v>0</v>
      </c>
      <c r="AE11" s="3">
        <f t="shared" si="10"/>
        <v>0</v>
      </c>
      <c r="AF11" s="3">
        <f t="shared" si="10"/>
        <v>0</v>
      </c>
      <c r="AG11" s="3">
        <f t="shared" si="10"/>
        <v>0</v>
      </c>
      <c r="AH11" s="3">
        <f t="shared" si="10"/>
        <v>0</v>
      </c>
      <c r="AI11" s="3">
        <f t="shared" si="10"/>
        <v>0</v>
      </c>
      <c r="AJ11" s="3">
        <f t="shared" si="10"/>
        <v>0</v>
      </c>
      <c r="AK11" s="3">
        <f t="shared" si="10"/>
        <v>0</v>
      </c>
      <c r="AL11" s="3">
        <f t="shared" si="10"/>
        <v>0</v>
      </c>
      <c r="AM11" s="3">
        <f t="shared" si="10"/>
        <v>0</v>
      </c>
      <c r="AN11" s="3">
        <f t="shared" si="10"/>
        <v>0</v>
      </c>
      <c r="AO11" s="3">
        <f t="shared" si="10"/>
        <v>0</v>
      </c>
      <c r="AP11" s="3">
        <f t="shared" si="10"/>
        <v>0</v>
      </c>
      <c r="AQ11" s="3">
        <f t="shared" si="10"/>
        <v>0</v>
      </c>
      <c r="AR11" s="3">
        <f t="shared" si="10"/>
        <v>0</v>
      </c>
      <c r="AS11" s="3">
        <f t="shared" si="10"/>
        <v>0</v>
      </c>
      <c r="AT11" s="3">
        <f t="shared" si="10"/>
        <v>0</v>
      </c>
      <c r="AU11" s="3">
        <f t="shared" si="10"/>
        <v>0</v>
      </c>
      <c r="AV11" s="3">
        <f t="shared" si="10"/>
        <v>0</v>
      </c>
      <c r="AW11" s="3">
        <f t="shared" si="10"/>
        <v>0</v>
      </c>
      <c r="AX11" s="3">
        <f t="shared" si="10"/>
        <v>0</v>
      </c>
      <c r="AY11" s="3">
        <f t="shared" si="10"/>
        <v>0</v>
      </c>
      <c r="AZ11" s="3">
        <f t="shared" si="10"/>
        <v>0</v>
      </c>
      <c r="BA11" s="3">
        <f t="shared" si="10"/>
        <v>0</v>
      </c>
      <c r="BB11" s="3">
        <f t="shared" si="10"/>
        <v>0</v>
      </c>
      <c r="BC11" s="3">
        <f t="shared" si="10"/>
        <v>0</v>
      </c>
      <c r="BD11" s="3">
        <f t="shared" si="10"/>
        <v>0</v>
      </c>
      <c r="BE11" s="3">
        <f t="shared" si="10"/>
        <v>24451.63</v>
      </c>
      <c r="BF11" s="3">
        <f t="shared" si="10"/>
        <v>24451.63</v>
      </c>
      <c r="BG11" s="3">
        <f t="shared" si="10"/>
        <v>0</v>
      </c>
      <c r="BH11" s="3">
        <f t="shared" si="10"/>
        <v>0</v>
      </c>
      <c r="BI11" s="3">
        <f t="shared" si="10"/>
        <v>0</v>
      </c>
      <c r="BJ11" s="3">
        <f t="shared" si="10"/>
        <v>0</v>
      </c>
      <c r="BK11" s="3">
        <f t="shared" si="10"/>
        <v>0</v>
      </c>
      <c r="BL11" s="3">
        <f t="shared" si="10"/>
        <v>0</v>
      </c>
      <c r="BM11" s="3">
        <f t="shared" si="10"/>
        <v>0</v>
      </c>
      <c r="BN11" s="3">
        <f aca="true" t="shared" si="11" ref="BN11:BY11">SUM(BN12:BN16)</f>
        <v>0</v>
      </c>
      <c r="BO11" s="3">
        <f t="shared" si="6"/>
        <v>0</v>
      </c>
      <c r="BP11" s="3">
        <f t="shared" si="7"/>
        <v>0</v>
      </c>
      <c r="BQ11" s="3">
        <f t="shared" si="11"/>
        <v>0</v>
      </c>
      <c r="BR11" s="3">
        <f t="shared" si="11"/>
        <v>0</v>
      </c>
      <c r="BS11" s="3">
        <f t="shared" si="11"/>
        <v>0</v>
      </c>
      <c r="BT11" s="3">
        <f t="shared" si="11"/>
        <v>0</v>
      </c>
      <c r="BU11" s="3">
        <f t="shared" si="11"/>
        <v>0</v>
      </c>
      <c r="BV11" s="3">
        <f t="shared" si="11"/>
        <v>0</v>
      </c>
      <c r="BW11" s="3">
        <f t="shared" si="11"/>
        <v>0</v>
      </c>
      <c r="BX11" s="3">
        <f t="shared" si="11"/>
        <v>0</v>
      </c>
      <c r="BY11" s="3">
        <f t="shared" si="11"/>
        <v>0</v>
      </c>
      <c r="BZ11" s="3">
        <f>SUM(BZ12:BZ16)</f>
        <v>0</v>
      </c>
      <c r="CA11" s="3">
        <f>SUM(CA12:CA16)</f>
        <v>0</v>
      </c>
      <c r="CB11" s="3">
        <f>SUM(CB12:CB16)</f>
        <v>0</v>
      </c>
    </row>
    <row r="12" spans="1:80" s="10" customFormat="1" ht="12.75">
      <c r="A12" s="97"/>
      <c r="B12" s="98"/>
      <c r="C12" s="92"/>
      <c r="D12" s="99"/>
      <c r="E12" s="99"/>
      <c r="F12" s="100"/>
      <c r="G12" s="100"/>
      <c r="H12" s="100"/>
      <c r="I12" s="12">
        <f aca="true" t="shared" si="12" ref="I12:I31">J12+K12</f>
        <v>0</v>
      </c>
      <c r="J12" s="12"/>
      <c r="K12" s="12"/>
      <c r="L12" s="12">
        <f aca="true" t="shared" si="13" ref="L12:L31">M12+N12</f>
        <v>0</v>
      </c>
      <c r="M12" s="12"/>
      <c r="N12" s="12"/>
      <c r="O12" s="12">
        <f aca="true" t="shared" si="14" ref="O12:O31">P12+Q12</f>
        <v>0</v>
      </c>
      <c r="P12" s="12"/>
      <c r="Q12" s="12"/>
      <c r="R12" s="12">
        <f aca="true" t="shared" si="15" ref="R12:R31">S12+T12</f>
        <v>0</v>
      </c>
      <c r="S12" s="12"/>
      <c r="T12" s="12"/>
      <c r="U12" s="23">
        <f aca="true" t="shared" si="16" ref="U12:U31">X12+AA12+AD12+AG12</f>
        <v>0</v>
      </c>
      <c r="V12" s="23">
        <f aca="true" t="shared" si="17" ref="V12:V31">Y12+AB12+AE12+AH12</f>
        <v>0</v>
      </c>
      <c r="W12" s="23">
        <f aca="true" t="shared" si="18" ref="W12:W31">Z12+AC12+AF12+AI12</f>
        <v>0</v>
      </c>
      <c r="X12" s="12">
        <f aca="true" t="shared" si="19" ref="X12:X31">Y12+Z12</f>
        <v>0</v>
      </c>
      <c r="Y12" s="12"/>
      <c r="Z12" s="12"/>
      <c r="AA12" s="12">
        <f aca="true" t="shared" si="20" ref="AA12:AA31">AB12+AC12</f>
        <v>0</v>
      </c>
      <c r="AB12" s="12"/>
      <c r="AC12" s="12"/>
      <c r="AD12" s="12">
        <f aca="true" t="shared" si="21" ref="AD12:AD31">AE12+AF12</f>
        <v>0</v>
      </c>
      <c r="AE12" s="12"/>
      <c r="AF12" s="12"/>
      <c r="AG12" s="12">
        <f aca="true" t="shared" si="22" ref="AG12:AG31">AH12+AI12</f>
        <v>0</v>
      </c>
      <c r="AH12" s="12"/>
      <c r="AI12" s="12"/>
      <c r="AJ12" s="7">
        <f aca="true" t="shared" si="23" ref="AJ12:AJ31">AM12+AP12+AS12</f>
        <v>0</v>
      </c>
      <c r="AK12" s="7">
        <f aca="true" t="shared" si="24" ref="AK12:AK31">AN12+AQ12+AT12</f>
        <v>0</v>
      </c>
      <c r="AL12" s="7">
        <f aca="true" t="shared" si="25" ref="AL12:AL31">AO12+AR12+AU12</f>
        <v>0</v>
      </c>
      <c r="AM12" s="12">
        <f aca="true" t="shared" si="26" ref="AM12:AM31">AN12+AO12</f>
        <v>0</v>
      </c>
      <c r="AN12" s="12"/>
      <c r="AO12" s="12"/>
      <c r="AP12" s="12">
        <f aca="true" t="shared" si="27" ref="AP12:AP31">AQ12+AR12</f>
        <v>0</v>
      </c>
      <c r="AQ12" s="12"/>
      <c r="AR12" s="12"/>
      <c r="AS12" s="12">
        <f aca="true" t="shared" si="28" ref="AS12:AS31">AT12+AU12</f>
        <v>0</v>
      </c>
      <c r="AT12" s="12"/>
      <c r="AU12" s="12"/>
      <c r="AV12" s="7">
        <f aca="true" t="shared" si="29" ref="AV12:AV31">AY12</f>
        <v>0</v>
      </c>
      <c r="AW12" s="7">
        <f aca="true" t="shared" si="30" ref="AW12:AW31">AZ12</f>
        <v>0</v>
      </c>
      <c r="AX12" s="7">
        <f aca="true" t="shared" si="31" ref="AX12:AX31">BA12</f>
        <v>0</v>
      </c>
      <c r="AY12" s="12">
        <f aca="true" t="shared" si="32" ref="AY12:AY31">AZ12+BA12</f>
        <v>0</v>
      </c>
      <c r="AZ12" s="12"/>
      <c r="BA12" s="12"/>
      <c r="BB12" s="7">
        <f aca="true" t="shared" si="33" ref="BB12:BB31">BC12+BD12</f>
        <v>0</v>
      </c>
      <c r="BC12" s="7"/>
      <c r="BD12" s="7"/>
      <c r="BE12" s="7">
        <f aca="true" t="shared" si="34" ref="BE12:BE31">BF12+BG12</f>
        <v>0</v>
      </c>
      <c r="BF12" s="7"/>
      <c r="BG12" s="7"/>
      <c r="BH12" s="7">
        <f aca="true" t="shared" si="35" ref="BH12:BH31">BI12+BJ12</f>
        <v>0</v>
      </c>
      <c r="BI12" s="7"/>
      <c r="BJ12" s="7"/>
      <c r="BK12" s="7">
        <f aca="true" t="shared" si="36" ref="BK12:BK31">BL12+BM12</f>
        <v>0</v>
      </c>
      <c r="BL12" s="7"/>
      <c r="BM12" s="7"/>
      <c r="BN12" s="3">
        <f t="shared" si="6"/>
        <v>0</v>
      </c>
      <c r="BO12" s="3">
        <f t="shared" si="6"/>
        <v>0</v>
      </c>
      <c r="BP12" s="3">
        <f t="shared" si="7"/>
        <v>0</v>
      </c>
      <c r="BQ12" s="12">
        <f aca="true" t="shared" si="37" ref="BQ12:BQ31">BR12+BS12</f>
        <v>0</v>
      </c>
      <c r="BR12" s="12"/>
      <c r="BS12" s="12"/>
      <c r="BT12" s="12">
        <f aca="true" t="shared" si="38" ref="BT12:BT31">BU12+BV12</f>
        <v>0</v>
      </c>
      <c r="BU12" s="12"/>
      <c r="BV12" s="12"/>
      <c r="BW12" s="12">
        <f aca="true" t="shared" si="39" ref="BW12:BW31">BX12+BY12</f>
        <v>0</v>
      </c>
      <c r="BX12" s="12"/>
      <c r="BY12" s="12"/>
      <c r="BZ12" s="12">
        <f aca="true" t="shared" si="40" ref="BZ12:BZ31">CA12+CB12</f>
        <v>0</v>
      </c>
      <c r="CA12" s="12"/>
      <c r="CB12" s="12"/>
    </row>
    <row r="13" spans="1:80" s="10" customFormat="1" ht="12.75">
      <c r="A13" s="97"/>
      <c r="B13" s="98"/>
      <c r="C13" s="92"/>
      <c r="D13" s="99"/>
      <c r="E13" s="99"/>
      <c r="F13" s="100"/>
      <c r="G13" s="100"/>
      <c r="H13" s="100"/>
      <c r="I13" s="12">
        <f t="shared" si="12"/>
        <v>0</v>
      </c>
      <c r="J13" s="12"/>
      <c r="K13" s="12"/>
      <c r="L13" s="12">
        <f t="shared" si="13"/>
        <v>4408.54</v>
      </c>
      <c r="M13" s="12">
        <v>4408.54</v>
      </c>
      <c r="N13" s="12"/>
      <c r="O13" s="12">
        <f t="shared" si="14"/>
        <v>0</v>
      </c>
      <c r="P13" s="12"/>
      <c r="Q13" s="12"/>
      <c r="R13" s="12">
        <f t="shared" si="15"/>
        <v>0</v>
      </c>
      <c r="S13" s="12"/>
      <c r="T13" s="12"/>
      <c r="U13" s="23">
        <f t="shared" si="16"/>
        <v>2311.44</v>
      </c>
      <c r="V13" s="23">
        <f t="shared" si="17"/>
        <v>2311.44</v>
      </c>
      <c r="W13" s="23">
        <f t="shared" si="18"/>
        <v>0</v>
      </c>
      <c r="X13" s="12">
        <f t="shared" si="19"/>
        <v>1007.58</v>
      </c>
      <c r="Y13" s="12">
        <v>1007.58</v>
      </c>
      <c r="Z13" s="12"/>
      <c r="AA13" s="12">
        <f t="shared" si="20"/>
        <v>1303.86</v>
      </c>
      <c r="AB13" s="12">
        <v>1303.86</v>
      </c>
      <c r="AC13" s="12"/>
      <c r="AD13" s="12">
        <f t="shared" si="21"/>
        <v>0</v>
      </c>
      <c r="AE13" s="12"/>
      <c r="AF13" s="12"/>
      <c r="AG13" s="12">
        <f t="shared" si="22"/>
        <v>0</v>
      </c>
      <c r="AH13" s="12"/>
      <c r="AI13" s="12"/>
      <c r="AJ13" s="7">
        <f t="shared" si="23"/>
        <v>0</v>
      </c>
      <c r="AK13" s="7">
        <f t="shared" si="24"/>
        <v>0</v>
      </c>
      <c r="AL13" s="7">
        <f t="shared" si="25"/>
        <v>0</v>
      </c>
      <c r="AM13" s="12">
        <f t="shared" si="26"/>
        <v>0</v>
      </c>
      <c r="AN13" s="12"/>
      <c r="AO13" s="12"/>
      <c r="AP13" s="12">
        <f t="shared" si="27"/>
        <v>0</v>
      </c>
      <c r="AQ13" s="12"/>
      <c r="AR13" s="12"/>
      <c r="AS13" s="12">
        <f t="shared" si="28"/>
        <v>0</v>
      </c>
      <c r="AT13" s="12"/>
      <c r="AU13" s="12"/>
      <c r="AV13" s="7">
        <f t="shared" si="29"/>
        <v>0</v>
      </c>
      <c r="AW13" s="7">
        <f t="shared" si="30"/>
        <v>0</v>
      </c>
      <c r="AX13" s="7">
        <f t="shared" si="31"/>
        <v>0</v>
      </c>
      <c r="AY13" s="12">
        <f t="shared" si="32"/>
        <v>0</v>
      </c>
      <c r="AZ13" s="12"/>
      <c r="BA13" s="12"/>
      <c r="BB13" s="7">
        <f t="shared" si="33"/>
        <v>0</v>
      </c>
      <c r="BC13" s="7"/>
      <c r="BD13" s="7"/>
      <c r="BE13" s="7">
        <f t="shared" si="34"/>
        <v>24451.63</v>
      </c>
      <c r="BF13" s="7">
        <v>24451.63</v>
      </c>
      <c r="BG13" s="7"/>
      <c r="BH13" s="7">
        <f t="shared" si="35"/>
        <v>0</v>
      </c>
      <c r="BI13" s="7"/>
      <c r="BJ13" s="7"/>
      <c r="BK13" s="7">
        <f t="shared" si="36"/>
        <v>0</v>
      </c>
      <c r="BL13" s="7"/>
      <c r="BM13" s="7"/>
      <c r="BN13" s="3">
        <f t="shared" si="6"/>
        <v>0</v>
      </c>
      <c r="BO13" s="3">
        <f t="shared" si="6"/>
        <v>0</v>
      </c>
      <c r="BP13" s="3">
        <f t="shared" si="7"/>
        <v>0</v>
      </c>
      <c r="BQ13" s="12">
        <f t="shared" si="37"/>
        <v>0</v>
      </c>
      <c r="BR13" s="12"/>
      <c r="BS13" s="12"/>
      <c r="BT13" s="12">
        <f t="shared" si="38"/>
        <v>0</v>
      </c>
      <c r="BU13" s="12"/>
      <c r="BV13" s="12"/>
      <c r="BW13" s="12">
        <f t="shared" si="39"/>
        <v>0</v>
      </c>
      <c r="BX13" s="12"/>
      <c r="BY13" s="12"/>
      <c r="BZ13" s="12">
        <f t="shared" si="40"/>
        <v>0</v>
      </c>
      <c r="CA13" s="12"/>
      <c r="CB13" s="12"/>
    </row>
    <row r="14" spans="1:80" s="10" customFormat="1" ht="12.75">
      <c r="A14" s="97"/>
      <c r="B14" s="98"/>
      <c r="C14" s="92"/>
      <c r="D14" s="99"/>
      <c r="E14" s="99"/>
      <c r="F14" s="100"/>
      <c r="G14" s="100"/>
      <c r="H14" s="100"/>
      <c r="I14" s="12">
        <f t="shared" si="12"/>
        <v>0</v>
      </c>
      <c r="J14" s="12"/>
      <c r="K14" s="12"/>
      <c r="L14" s="12">
        <f t="shared" si="13"/>
        <v>0</v>
      </c>
      <c r="M14" s="12"/>
      <c r="N14" s="12"/>
      <c r="O14" s="12">
        <f t="shared" si="14"/>
        <v>0</v>
      </c>
      <c r="P14" s="12"/>
      <c r="Q14" s="12"/>
      <c r="R14" s="12">
        <f t="shared" si="15"/>
        <v>0</v>
      </c>
      <c r="S14" s="12"/>
      <c r="T14" s="12"/>
      <c r="U14" s="23">
        <f t="shared" si="16"/>
        <v>0</v>
      </c>
      <c r="V14" s="23">
        <f t="shared" si="17"/>
        <v>0</v>
      </c>
      <c r="W14" s="23">
        <f t="shared" si="18"/>
        <v>0</v>
      </c>
      <c r="X14" s="12">
        <f t="shared" si="19"/>
        <v>0</v>
      </c>
      <c r="Y14" s="12"/>
      <c r="Z14" s="12"/>
      <c r="AA14" s="12">
        <f t="shared" si="20"/>
        <v>0</v>
      </c>
      <c r="AB14" s="12"/>
      <c r="AC14" s="12"/>
      <c r="AD14" s="12">
        <f t="shared" si="21"/>
        <v>0</v>
      </c>
      <c r="AE14" s="12"/>
      <c r="AF14" s="12"/>
      <c r="AG14" s="12">
        <f t="shared" si="22"/>
        <v>0</v>
      </c>
      <c r="AH14" s="12"/>
      <c r="AI14" s="12"/>
      <c r="AJ14" s="7">
        <f t="shared" si="23"/>
        <v>0</v>
      </c>
      <c r="AK14" s="7">
        <f t="shared" si="24"/>
        <v>0</v>
      </c>
      <c r="AL14" s="7">
        <f t="shared" si="25"/>
        <v>0</v>
      </c>
      <c r="AM14" s="12">
        <f t="shared" si="26"/>
        <v>0</v>
      </c>
      <c r="AN14" s="12"/>
      <c r="AO14" s="12"/>
      <c r="AP14" s="12">
        <f t="shared" si="27"/>
        <v>0</v>
      </c>
      <c r="AQ14" s="12"/>
      <c r="AR14" s="12"/>
      <c r="AS14" s="12">
        <f t="shared" si="28"/>
        <v>0</v>
      </c>
      <c r="AT14" s="12"/>
      <c r="AU14" s="12"/>
      <c r="AV14" s="7">
        <f t="shared" si="29"/>
        <v>0</v>
      </c>
      <c r="AW14" s="7">
        <f t="shared" si="30"/>
        <v>0</v>
      </c>
      <c r="AX14" s="7">
        <f t="shared" si="31"/>
        <v>0</v>
      </c>
      <c r="AY14" s="12">
        <f t="shared" si="32"/>
        <v>0</v>
      </c>
      <c r="AZ14" s="12"/>
      <c r="BA14" s="12"/>
      <c r="BB14" s="7">
        <f t="shared" si="33"/>
        <v>0</v>
      </c>
      <c r="BC14" s="7"/>
      <c r="BD14" s="7"/>
      <c r="BE14" s="7">
        <f t="shared" si="34"/>
        <v>0</v>
      </c>
      <c r="BF14" s="7"/>
      <c r="BG14" s="7"/>
      <c r="BH14" s="7">
        <f t="shared" si="35"/>
        <v>0</v>
      </c>
      <c r="BI14" s="7"/>
      <c r="BJ14" s="7"/>
      <c r="BK14" s="7">
        <f t="shared" si="36"/>
        <v>0</v>
      </c>
      <c r="BL14" s="7"/>
      <c r="BM14" s="7"/>
      <c r="BN14" s="3">
        <f t="shared" si="6"/>
        <v>0</v>
      </c>
      <c r="BO14" s="3">
        <f t="shared" si="6"/>
        <v>0</v>
      </c>
      <c r="BP14" s="3">
        <f t="shared" si="7"/>
        <v>0</v>
      </c>
      <c r="BQ14" s="12">
        <f t="shared" si="37"/>
        <v>0</v>
      </c>
      <c r="BR14" s="12"/>
      <c r="BS14" s="12"/>
      <c r="BT14" s="12">
        <f t="shared" si="38"/>
        <v>0</v>
      </c>
      <c r="BU14" s="12"/>
      <c r="BV14" s="12"/>
      <c r="BW14" s="12">
        <f t="shared" si="39"/>
        <v>0</v>
      </c>
      <c r="BX14" s="12"/>
      <c r="BY14" s="12"/>
      <c r="BZ14" s="12">
        <f t="shared" si="40"/>
        <v>0</v>
      </c>
      <c r="CA14" s="12"/>
      <c r="CB14" s="12"/>
    </row>
    <row r="15" spans="1:80" s="10" customFormat="1" ht="12.75">
      <c r="A15" s="97"/>
      <c r="B15" s="98"/>
      <c r="C15" s="92"/>
      <c r="D15" s="99"/>
      <c r="E15" s="99"/>
      <c r="F15" s="100"/>
      <c r="G15" s="100"/>
      <c r="H15" s="100"/>
      <c r="I15" s="12">
        <f>J15+K15</f>
        <v>0</v>
      </c>
      <c r="J15" s="12"/>
      <c r="K15" s="12"/>
      <c r="L15" s="12">
        <f>M15+N15</f>
        <v>0</v>
      </c>
      <c r="M15" s="12"/>
      <c r="N15" s="12"/>
      <c r="O15" s="12">
        <f>P15+Q15</f>
        <v>0</v>
      </c>
      <c r="P15" s="12"/>
      <c r="Q15" s="12"/>
      <c r="R15" s="12">
        <f>S15+T15</f>
        <v>0</v>
      </c>
      <c r="S15" s="12"/>
      <c r="T15" s="12"/>
      <c r="U15" s="23">
        <f t="shared" si="16"/>
        <v>0</v>
      </c>
      <c r="V15" s="23">
        <f t="shared" si="17"/>
        <v>0</v>
      </c>
      <c r="W15" s="23">
        <f t="shared" si="18"/>
        <v>0</v>
      </c>
      <c r="X15" s="12">
        <f>Y15+Z15</f>
        <v>0</v>
      </c>
      <c r="Y15" s="12"/>
      <c r="Z15" s="12"/>
      <c r="AA15" s="12">
        <f>AB15+AC15</f>
        <v>0</v>
      </c>
      <c r="AB15" s="12"/>
      <c r="AC15" s="12"/>
      <c r="AD15" s="12">
        <f t="shared" si="21"/>
        <v>0</v>
      </c>
      <c r="AE15" s="12"/>
      <c r="AF15" s="12"/>
      <c r="AG15" s="12">
        <f>AH15+AI15</f>
        <v>0</v>
      </c>
      <c r="AH15" s="12"/>
      <c r="AI15" s="12"/>
      <c r="AJ15" s="7">
        <f t="shared" si="23"/>
        <v>0</v>
      </c>
      <c r="AK15" s="7">
        <f t="shared" si="24"/>
        <v>0</v>
      </c>
      <c r="AL15" s="7">
        <f t="shared" si="25"/>
        <v>0</v>
      </c>
      <c r="AM15" s="12">
        <f t="shared" si="26"/>
        <v>0</v>
      </c>
      <c r="AN15" s="12"/>
      <c r="AO15" s="12"/>
      <c r="AP15" s="12">
        <f t="shared" si="27"/>
        <v>0</v>
      </c>
      <c r="AQ15" s="12"/>
      <c r="AR15" s="12"/>
      <c r="AS15" s="12">
        <f t="shared" si="28"/>
        <v>0</v>
      </c>
      <c r="AT15" s="12"/>
      <c r="AU15" s="12"/>
      <c r="AV15" s="7">
        <f t="shared" si="29"/>
        <v>0</v>
      </c>
      <c r="AW15" s="7">
        <f t="shared" si="30"/>
        <v>0</v>
      </c>
      <c r="AX15" s="7">
        <f t="shared" si="31"/>
        <v>0</v>
      </c>
      <c r="AY15" s="12">
        <f t="shared" si="32"/>
        <v>0</v>
      </c>
      <c r="AZ15" s="12"/>
      <c r="BA15" s="12"/>
      <c r="BB15" s="7">
        <f t="shared" si="33"/>
        <v>0</v>
      </c>
      <c r="BC15" s="7"/>
      <c r="BD15" s="7"/>
      <c r="BE15" s="7">
        <f>BF15+BG15</f>
        <v>0</v>
      </c>
      <c r="BF15" s="7"/>
      <c r="BG15" s="7"/>
      <c r="BH15" s="7">
        <f>BI15+BJ15</f>
        <v>0</v>
      </c>
      <c r="BI15" s="7"/>
      <c r="BJ15" s="7"/>
      <c r="BK15" s="7">
        <f>BL15+BM15</f>
        <v>0</v>
      </c>
      <c r="BL15" s="7"/>
      <c r="BM15" s="7"/>
      <c r="BN15" s="3">
        <f t="shared" si="6"/>
        <v>0</v>
      </c>
      <c r="BO15" s="3">
        <f>BR15+BU15+BX15+CA15</f>
        <v>0</v>
      </c>
      <c r="BP15" s="3">
        <f>BS15+BV15+BY15+CB15</f>
        <v>0</v>
      </c>
      <c r="BQ15" s="12">
        <f>BR15+BS15</f>
        <v>0</v>
      </c>
      <c r="BR15" s="12"/>
      <c r="BS15" s="12"/>
      <c r="BT15" s="12">
        <f>BU15+BV15</f>
        <v>0</v>
      </c>
      <c r="BU15" s="12"/>
      <c r="BV15" s="20"/>
      <c r="BW15" s="12">
        <f>BX15+BY15</f>
        <v>0</v>
      </c>
      <c r="BX15" s="12"/>
      <c r="BY15" s="20"/>
      <c r="BZ15" s="12">
        <f>CA15+CB15</f>
        <v>0</v>
      </c>
      <c r="CA15" s="12"/>
      <c r="CB15" s="20"/>
    </row>
    <row r="16" spans="1:80" s="10" customFormat="1" ht="12.75">
      <c r="A16" s="97"/>
      <c r="B16" s="98"/>
      <c r="C16" s="92"/>
      <c r="D16" s="99"/>
      <c r="E16" s="99"/>
      <c r="F16" s="100"/>
      <c r="G16" s="100"/>
      <c r="H16" s="100"/>
      <c r="I16" s="12">
        <f t="shared" si="12"/>
        <v>0</v>
      </c>
      <c r="J16" s="12"/>
      <c r="K16" s="12"/>
      <c r="L16" s="12">
        <f t="shared" si="13"/>
        <v>0</v>
      </c>
      <c r="M16" s="12"/>
      <c r="N16" s="12"/>
      <c r="O16" s="12">
        <f t="shared" si="14"/>
        <v>0</v>
      </c>
      <c r="P16" s="12"/>
      <c r="Q16" s="12"/>
      <c r="R16" s="12">
        <f t="shared" si="15"/>
        <v>0</v>
      </c>
      <c r="S16" s="12"/>
      <c r="T16" s="12"/>
      <c r="U16" s="23">
        <f t="shared" si="16"/>
        <v>0</v>
      </c>
      <c r="V16" s="23">
        <f t="shared" si="17"/>
        <v>0</v>
      </c>
      <c r="W16" s="23">
        <f t="shared" si="18"/>
        <v>0</v>
      </c>
      <c r="X16" s="12">
        <f t="shared" si="19"/>
        <v>0</v>
      </c>
      <c r="Y16" s="12"/>
      <c r="Z16" s="12"/>
      <c r="AA16" s="12">
        <f t="shared" si="20"/>
        <v>0</v>
      </c>
      <c r="AB16" s="12"/>
      <c r="AC16" s="12"/>
      <c r="AD16" s="12">
        <f t="shared" si="21"/>
        <v>0</v>
      </c>
      <c r="AE16" s="12"/>
      <c r="AF16" s="12"/>
      <c r="AG16" s="12">
        <f t="shared" si="22"/>
        <v>0</v>
      </c>
      <c r="AH16" s="12"/>
      <c r="AI16" s="12"/>
      <c r="AJ16" s="7">
        <f t="shared" si="23"/>
        <v>0</v>
      </c>
      <c r="AK16" s="7">
        <f t="shared" si="24"/>
        <v>0</v>
      </c>
      <c r="AL16" s="7">
        <f t="shared" si="25"/>
        <v>0</v>
      </c>
      <c r="AM16" s="12">
        <f t="shared" si="26"/>
        <v>0</v>
      </c>
      <c r="AN16" s="12"/>
      <c r="AO16" s="12"/>
      <c r="AP16" s="12">
        <f t="shared" si="27"/>
        <v>0</v>
      </c>
      <c r="AQ16" s="12"/>
      <c r="AR16" s="12"/>
      <c r="AS16" s="12">
        <f t="shared" si="28"/>
        <v>0</v>
      </c>
      <c r="AT16" s="12"/>
      <c r="AU16" s="12"/>
      <c r="AV16" s="7">
        <f t="shared" si="29"/>
        <v>0</v>
      </c>
      <c r="AW16" s="7">
        <f t="shared" si="30"/>
        <v>0</v>
      </c>
      <c r="AX16" s="7">
        <f t="shared" si="31"/>
        <v>0</v>
      </c>
      <c r="AY16" s="12">
        <f t="shared" si="32"/>
        <v>0</v>
      </c>
      <c r="AZ16" s="12"/>
      <c r="BA16" s="12"/>
      <c r="BB16" s="7">
        <f t="shared" si="33"/>
        <v>0</v>
      </c>
      <c r="BC16" s="7"/>
      <c r="BD16" s="7"/>
      <c r="BE16" s="7">
        <f t="shared" si="34"/>
        <v>0</v>
      </c>
      <c r="BF16" s="7"/>
      <c r="BG16" s="7"/>
      <c r="BH16" s="7">
        <f t="shared" si="35"/>
        <v>0</v>
      </c>
      <c r="BI16" s="7"/>
      <c r="BJ16" s="7"/>
      <c r="BK16" s="7">
        <f t="shared" si="36"/>
        <v>0</v>
      </c>
      <c r="BL16" s="7"/>
      <c r="BM16" s="7"/>
      <c r="BN16" s="3">
        <f t="shared" si="6"/>
        <v>0</v>
      </c>
      <c r="BO16" s="3">
        <f t="shared" si="6"/>
        <v>0</v>
      </c>
      <c r="BP16" s="3">
        <f t="shared" si="7"/>
        <v>0</v>
      </c>
      <c r="BQ16" s="12">
        <f t="shared" si="37"/>
        <v>0</v>
      </c>
      <c r="BR16" s="12"/>
      <c r="BS16" s="12"/>
      <c r="BT16" s="12">
        <f t="shared" si="38"/>
        <v>0</v>
      </c>
      <c r="BU16" s="12"/>
      <c r="BV16" s="20"/>
      <c r="BW16" s="12">
        <f t="shared" si="39"/>
        <v>0</v>
      </c>
      <c r="BX16" s="12"/>
      <c r="BY16" s="20"/>
      <c r="BZ16" s="12">
        <f t="shared" si="40"/>
        <v>0</v>
      </c>
      <c r="CA16" s="12"/>
      <c r="CB16" s="20"/>
    </row>
    <row r="17" spans="1:80" s="19" customFormat="1" ht="21.75" customHeight="1">
      <c r="A17" s="90"/>
      <c r="B17" s="94"/>
      <c r="C17" s="92"/>
      <c r="D17" s="92"/>
      <c r="E17" s="92"/>
      <c r="F17" s="93"/>
      <c r="G17" s="93"/>
      <c r="H17" s="93"/>
      <c r="I17" s="11">
        <f t="shared" si="12"/>
        <v>0</v>
      </c>
      <c r="J17" s="12"/>
      <c r="K17" s="12"/>
      <c r="L17" s="11">
        <f t="shared" si="13"/>
        <v>0</v>
      </c>
      <c r="M17" s="39"/>
      <c r="N17" s="12"/>
      <c r="O17" s="11">
        <f t="shared" si="14"/>
        <v>0</v>
      </c>
      <c r="P17" s="12"/>
      <c r="Q17" s="12"/>
      <c r="R17" s="11">
        <f t="shared" si="15"/>
        <v>0</v>
      </c>
      <c r="S17" s="12"/>
      <c r="T17" s="12"/>
      <c r="U17" s="22">
        <f t="shared" si="16"/>
        <v>0</v>
      </c>
      <c r="V17" s="22">
        <f t="shared" si="17"/>
        <v>0</v>
      </c>
      <c r="W17" s="22">
        <f t="shared" si="18"/>
        <v>0</v>
      </c>
      <c r="X17" s="11">
        <f t="shared" si="19"/>
        <v>0</v>
      </c>
      <c r="Y17" s="12"/>
      <c r="Z17" s="12"/>
      <c r="AA17" s="11">
        <f t="shared" si="20"/>
        <v>0</v>
      </c>
      <c r="AB17" s="12"/>
      <c r="AC17" s="12"/>
      <c r="AD17" s="11">
        <f t="shared" si="21"/>
        <v>0</v>
      </c>
      <c r="AE17" s="12"/>
      <c r="AF17" s="12"/>
      <c r="AG17" s="11">
        <f t="shared" si="22"/>
        <v>0</v>
      </c>
      <c r="AH17" s="12"/>
      <c r="AI17" s="12"/>
      <c r="AJ17" s="3">
        <f t="shared" si="23"/>
        <v>0</v>
      </c>
      <c r="AK17" s="3">
        <f t="shared" si="24"/>
        <v>0</v>
      </c>
      <c r="AL17" s="3">
        <f t="shared" si="25"/>
        <v>0</v>
      </c>
      <c r="AM17" s="11">
        <f t="shared" si="26"/>
        <v>0</v>
      </c>
      <c r="AN17" s="12"/>
      <c r="AO17" s="11"/>
      <c r="AP17" s="11">
        <f t="shared" si="27"/>
        <v>0</v>
      </c>
      <c r="AQ17" s="12"/>
      <c r="AR17" s="11"/>
      <c r="AS17" s="11">
        <f t="shared" si="28"/>
        <v>0</v>
      </c>
      <c r="AT17" s="12"/>
      <c r="AU17" s="11"/>
      <c r="AV17" s="3">
        <f t="shared" si="29"/>
        <v>0</v>
      </c>
      <c r="AW17" s="3">
        <f t="shared" si="30"/>
        <v>0</v>
      </c>
      <c r="AX17" s="3">
        <f t="shared" si="31"/>
        <v>0</v>
      </c>
      <c r="AY17" s="11">
        <f t="shared" si="32"/>
        <v>0</v>
      </c>
      <c r="AZ17" s="12"/>
      <c r="BA17" s="11"/>
      <c r="BB17" s="3">
        <f t="shared" si="33"/>
        <v>0</v>
      </c>
      <c r="BC17" s="7"/>
      <c r="BD17" s="3"/>
      <c r="BE17" s="3">
        <f t="shared" si="34"/>
        <v>0</v>
      </c>
      <c r="BF17" s="7"/>
      <c r="BG17" s="3"/>
      <c r="BH17" s="3">
        <f t="shared" si="35"/>
        <v>0</v>
      </c>
      <c r="BI17" s="7"/>
      <c r="BJ17" s="3"/>
      <c r="BK17" s="3">
        <f t="shared" si="36"/>
        <v>0</v>
      </c>
      <c r="BL17" s="7"/>
      <c r="BM17" s="3"/>
      <c r="BN17" s="3">
        <f t="shared" si="6"/>
        <v>0</v>
      </c>
      <c r="BO17" s="3">
        <f t="shared" si="6"/>
        <v>0</v>
      </c>
      <c r="BP17" s="3">
        <f t="shared" si="7"/>
        <v>0</v>
      </c>
      <c r="BQ17" s="11">
        <f t="shared" si="37"/>
        <v>0</v>
      </c>
      <c r="BR17" s="12"/>
      <c r="BS17" s="12"/>
      <c r="BT17" s="11">
        <f t="shared" si="38"/>
        <v>0</v>
      </c>
      <c r="BU17" s="12"/>
      <c r="BV17" s="12"/>
      <c r="BW17" s="11">
        <f t="shared" si="39"/>
        <v>0</v>
      </c>
      <c r="BX17" s="12"/>
      <c r="BY17" s="12"/>
      <c r="BZ17" s="11">
        <f t="shared" si="40"/>
        <v>0</v>
      </c>
      <c r="CA17" s="12"/>
      <c r="CB17" s="12"/>
    </row>
    <row r="18" spans="1:80" s="19" customFormat="1" ht="12.75">
      <c r="A18" s="90"/>
      <c r="B18" s="94"/>
      <c r="C18" s="92"/>
      <c r="D18" s="92"/>
      <c r="E18" s="92"/>
      <c r="F18" s="93"/>
      <c r="G18" s="93"/>
      <c r="H18" s="93"/>
      <c r="I18" s="11">
        <f t="shared" si="12"/>
        <v>0</v>
      </c>
      <c r="J18" s="12"/>
      <c r="K18" s="12"/>
      <c r="L18" s="11">
        <f t="shared" si="13"/>
        <v>0</v>
      </c>
      <c r="M18" s="39"/>
      <c r="N18" s="12"/>
      <c r="O18" s="11">
        <f t="shared" si="14"/>
        <v>0</v>
      </c>
      <c r="P18" s="12"/>
      <c r="Q18" s="12"/>
      <c r="R18" s="11">
        <f t="shared" si="15"/>
        <v>0</v>
      </c>
      <c r="S18" s="12"/>
      <c r="T18" s="12"/>
      <c r="U18" s="22">
        <f t="shared" si="16"/>
        <v>600</v>
      </c>
      <c r="V18" s="22">
        <f t="shared" si="17"/>
        <v>600</v>
      </c>
      <c r="W18" s="22">
        <f t="shared" si="18"/>
        <v>0</v>
      </c>
      <c r="X18" s="11">
        <f t="shared" si="19"/>
        <v>600</v>
      </c>
      <c r="Y18" s="12">
        <v>600</v>
      </c>
      <c r="Z18" s="12"/>
      <c r="AA18" s="11">
        <f t="shared" si="20"/>
        <v>0</v>
      </c>
      <c r="AB18" s="12"/>
      <c r="AC18" s="12"/>
      <c r="AD18" s="11">
        <f t="shared" si="21"/>
        <v>0</v>
      </c>
      <c r="AE18" s="12"/>
      <c r="AF18" s="12"/>
      <c r="AG18" s="11">
        <f t="shared" si="22"/>
        <v>0</v>
      </c>
      <c r="AH18" s="12"/>
      <c r="AI18" s="12"/>
      <c r="AJ18" s="3">
        <f t="shared" si="23"/>
        <v>0</v>
      </c>
      <c r="AK18" s="3">
        <f t="shared" si="24"/>
        <v>0</v>
      </c>
      <c r="AL18" s="3">
        <f t="shared" si="25"/>
        <v>0</v>
      </c>
      <c r="AM18" s="11">
        <f t="shared" si="26"/>
        <v>0</v>
      </c>
      <c r="AN18" s="12"/>
      <c r="AO18" s="11"/>
      <c r="AP18" s="11">
        <f t="shared" si="27"/>
        <v>0</v>
      </c>
      <c r="AQ18" s="12"/>
      <c r="AR18" s="11"/>
      <c r="AS18" s="11">
        <f t="shared" si="28"/>
        <v>0</v>
      </c>
      <c r="AT18" s="12"/>
      <c r="AU18" s="11"/>
      <c r="AV18" s="3">
        <f t="shared" si="29"/>
        <v>0</v>
      </c>
      <c r="AW18" s="3">
        <f t="shared" si="30"/>
        <v>0</v>
      </c>
      <c r="AX18" s="3">
        <f t="shared" si="31"/>
        <v>0</v>
      </c>
      <c r="AY18" s="11">
        <f t="shared" si="32"/>
        <v>0</v>
      </c>
      <c r="AZ18" s="12"/>
      <c r="BA18" s="11"/>
      <c r="BB18" s="3">
        <f t="shared" si="33"/>
        <v>0</v>
      </c>
      <c r="BC18" s="7"/>
      <c r="BD18" s="3"/>
      <c r="BE18" s="3">
        <f t="shared" si="34"/>
        <v>0</v>
      </c>
      <c r="BF18" s="7"/>
      <c r="BG18" s="3"/>
      <c r="BH18" s="3">
        <f t="shared" si="35"/>
        <v>0</v>
      </c>
      <c r="BI18" s="7"/>
      <c r="BJ18" s="3"/>
      <c r="BK18" s="3">
        <f t="shared" si="36"/>
        <v>0</v>
      </c>
      <c r="BL18" s="7"/>
      <c r="BM18" s="3"/>
      <c r="BN18" s="3">
        <f t="shared" si="6"/>
        <v>0</v>
      </c>
      <c r="BO18" s="3">
        <f>BP18+BU18+BX18+CA18</f>
        <v>0</v>
      </c>
      <c r="BP18" s="3">
        <f t="shared" si="7"/>
        <v>0</v>
      </c>
      <c r="BQ18" s="11">
        <f t="shared" si="37"/>
        <v>0</v>
      </c>
      <c r="BR18" s="12"/>
      <c r="BS18" s="12"/>
      <c r="BT18" s="11">
        <f t="shared" si="38"/>
        <v>0</v>
      </c>
      <c r="BU18" s="12"/>
      <c r="BV18" s="12"/>
      <c r="BW18" s="11">
        <f t="shared" si="39"/>
        <v>0</v>
      </c>
      <c r="BX18" s="12"/>
      <c r="BY18" s="12"/>
      <c r="BZ18" s="11">
        <f t="shared" si="40"/>
        <v>0</v>
      </c>
      <c r="CA18" s="12"/>
      <c r="CB18" s="12"/>
    </row>
    <row r="19" spans="1:80" s="19" customFormat="1" ht="12.75">
      <c r="A19" s="90"/>
      <c r="B19" s="94"/>
      <c r="C19" s="92"/>
      <c r="D19" s="92"/>
      <c r="E19" s="92"/>
      <c r="F19" s="93"/>
      <c r="G19" s="93"/>
      <c r="H19" s="93"/>
      <c r="I19" s="11">
        <f t="shared" si="12"/>
        <v>0</v>
      </c>
      <c r="J19" s="12"/>
      <c r="K19" s="12"/>
      <c r="L19" s="11">
        <f t="shared" si="13"/>
        <v>25229.32</v>
      </c>
      <c r="M19" s="12">
        <v>25229.32</v>
      </c>
      <c r="N19" s="12"/>
      <c r="O19" s="11">
        <f t="shared" si="14"/>
        <v>0</v>
      </c>
      <c r="P19" s="12"/>
      <c r="Q19" s="12"/>
      <c r="R19" s="11">
        <f t="shared" si="15"/>
        <v>0</v>
      </c>
      <c r="S19" s="12"/>
      <c r="T19" s="12"/>
      <c r="U19" s="22">
        <f t="shared" si="16"/>
        <v>0</v>
      </c>
      <c r="V19" s="22">
        <f t="shared" si="17"/>
        <v>0</v>
      </c>
      <c r="W19" s="22">
        <f t="shared" si="18"/>
        <v>0</v>
      </c>
      <c r="X19" s="11">
        <f t="shared" si="19"/>
        <v>0</v>
      </c>
      <c r="Y19" s="39"/>
      <c r="Z19" s="12"/>
      <c r="AA19" s="11">
        <f t="shared" si="20"/>
        <v>0</v>
      </c>
      <c r="AB19" s="39"/>
      <c r="AC19" s="12"/>
      <c r="AD19" s="11">
        <f t="shared" si="21"/>
        <v>0</v>
      </c>
      <c r="AE19" s="12"/>
      <c r="AF19" s="12"/>
      <c r="AG19" s="11">
        <f t="shared" si="22"/>
        <v>0</v>
      </c>
      <c r="AH19" s="12"/>
      <c r="AI19" s="12"/>
      <c r="AJ19" s="3">
        <f t="shared" si="23"/>
        <v>0</v>
      </c>
      <c r="AK19" s="3">
        <f t="shared" si="24"/>
        <v>0</v>
      </c>
      <c r="AL19" s="3">
        <f t="shared" si="25"/>
        <v>0</v>
      </c>
      <c r="AM19" s="11">
        <f t="shared" si="26"/>
        <v>0</v>
      </c>
      <c r="AN19" s="12"/>
      <c r="AO19" s="11"/>
      <c r="AP19" s="11">
        <f t="shared" si="27"/>
        <v>0</v>
      </c>
      <c r="AQ19" s="12"/>
      <c r="AR19" s="11"/>
      <c r="AS19" s="11">
        <f t="shared" si="28"/>
        <v>0</v>
      </c>
      <c r="AT19" s="12"/>
      <c r="AU19" s="11"/>
      <c r="AV19" s="3">
        <f t="shared" si="29"/>
        <v>0</v>
      </c>
      <c r="AW19" s="3">
        <f t="shared" si="30"/>
        <v>0</v>
      </c>
      <c r="AX19" s="3">
        <f t="shared" si="31"/>
        <v>0</v>
      </c>
      <c r="AY19" s="11">
        <f t="shared" si="32"/>
        <v>0</v>
      </c>
      <c r="AZ19" s="12"/>
      <c r="BA19" s="11"/>
      <c r="BB19" s="3">
        <f t="shared" si="33"/>
        <v>0</v>
      </c>
      <c r="BC19" s="7"/>
      <c r="BD19" s="3"/>
      <c r="BE19" s="3">
        <f t="shared" si="34"/>
        <v>0</v>
      </c>
      <c r="BF19" s="7"/>
      <c r="BG19" s="3"/>
      <c r="BH19" s="3">
        <f t="shared" si="35"/>
        <v>0</v>
      </c>
      <c r="BI19" s="7"/>
      <c r="BJ19" s="3"/>
      <c r="BK19" s="3">
        <f t="shared" si="36"/>
        <v>0</v>
      </c>
      <c r="BL19" s="7"/>
      <c r="BM19" s="3"/>
      <c r="BN19" s="3">
        <f t="shared" si="6"/>
        <v>0</v>
      </c>
      <c r="BO19" s="3">
        <f t="shared" si="6"/>
        <v>0</v>
      </c>
      <c r="BP19" s="3">
        <f t="shared" si="7"/>
        <v>0</v>
      </c>
      <c r="BQ19" s="11">
        <f t="shared" si="37"/>
        <v>0</v>
      </c>
      <c r="BR19" s="12"/>
      <c r="BS19" s="12"/>
      <c r="BT19" s="11">
        <f t="shared" si="38"/>
        <v>0</v>
      </c>
      <c r="BU19" s="12"/>
      <c r="BV19" s="12"/>
      <c r="BW19" s="11">
        <f t="shared" si="39"/>
        <v>0</v>
      </c>
      <c r="BX19" s="12"/>
      <c r="BY19" s="12"/>
      <c r="BZ19" s="11">
        <f t="shared" si="40"/>
        <v>0</v>
      </c>
      <c r="CA19" s="12"/>
      <c r="CB19" s="12"/>
    </row>
    <row r="20" spans="1:80" s="19" customFormat="1" ht="12.75">
      <c r="A20" s="90"/>
      <c r="B20" s="94"/>
      <c r="C20" s="92"/>
      <c r="D20" s="92"/>
      <c r="E20" s="92"/>
      <c r="F20" s="93"/>
      <c r="G20" s="93"/>
      <c r="H20" s="93"/>
      <c r="I20" s="11">
        <f t="shared" si="12"/>
        <v>0</v>
      </c>
      <c r="J20" s="12"/>
      <c r="K20" s="12"/>
      <c r="L20" s="11">
        <f t="shared" si="13"/>
        <v>0</v>
      </c>
      <c r="M20" s="12"/>
      <c r="N20" s="12"/>
      <c r="O20" s="11">
        <f t="shared" si="14"/>
        <v>0</v>
      </c>
      <c r="P20" s="12"/>
      <c r="Q20" s="12"/>
      <c r="R20" s="11">
        <f t="shared" si="15"/>
        <v>0</v>
      </c>
      <c r="S20" s="12"/>
      <c r="T20" s="12"/>
      <c r="U20" s="22">
        <f t="shared" si="16"/>
        <v>0</v>
      </c>
      <c r="V20" s="22">
        <f t="shared" si="17"/>
        <v>0</v>
      </c>
      <c r="W20" s="22">
        <f t="shared" si="18"/>
        <v>0</v>
      </c>
      <c r="X20" s="11">
        <f t="shared" si="19"/>
        <v>0</v>
      </c>
      <c r="Y20" s="12"/>
      <c r="Z20" s="12"/>
      <c r="AA20" s="11">
        <f t="shared" si="20"/>
        <v>0</v>
      </c>
      <c r="AB20" s="12"/>
      <c r="AC20" s="12"/>
      <c r="AD20" s="11">
        <f t="shared" si="21"/>
        <v>0</v>
      </c>
      <c r="AE20" s="12"/>
      <c r="AF20" s="12"/>
      <c r="AG20" s="11">
        <f t="shared" si="22"/>
        <v>0</v>
      </c>
      <c r="AH20" s="12"/>
      <c r="AI20" s="12"/>
      <c r="AJ20" s="3">
        <f t="shared" si="23"/>
        <v>0</v>
      </c>
      <c r="AK20" s="3">
        <f t="shared" si="24"/>
        <v>0</v>
      </c>
      <c r="AL20" s="3">
        <f t="shared" si="25"/>
        <v>0</v>
      </c>
      <c r="AM20" s="11">
        <f t="shared" si="26"/>
        <v>0</v>
      </c>
      <c r="AN20" s="12"/>
      <c r="AO20" s="11"/>
      <c r="AP20" s="11">
        <f t="shared" si="27"/>
        <v>0</v>
      </c>
      <c r="AQ20" s="12"/>
      <c r="AR20" s="11"/>
      <c r="AS20" s="11">
        <f t="shared" si="28"/>
        <v>0</v>
      </c>
      <c r="AT20" s="12"/>
      <c r="AU20" s="11"/>
      <c r="AV20" s="3">
        <f t="shared" si="29"/>
        <v>0</v>
      </c>
      <c r="AW20" s="3">
        <f t="shared" si="30"/>
        <v>0</v>
      </c>
      <c r="AX20" s="3">
        <f t="shared" si="31"/>
        <v>0</v>
      </c>
      <c r="AY20" s="11">
        <f t="shared" si="32"/>
        <v>0</v>
      </c>
      <c r="AZ20" s="12"/>
      <c r="BA20" s="11"/>
      <c r="BB20" s="3">
        <f t="shared" si="33"/>
        <v>0</v>
      </c>
      <c r="BC20" s="7"/>
      <c r="BD20" s="3"/>
      <c r="BE20" s="3">
        <f t="shared" si="34"/>
        <v>0</v>
      </c>
      <c r="BF20" s="7"/>
      <c r="BG20" s="3"/>
      <c r="BH20" s="3">
        <f t="shared" si="35"/>
        <v>0</v>
      </c>
      <c r="BI20" s="7"/>
      <c r="BJ20" s="3"/>
      <c r="BK20" s="3">
        <f t="shared" si="36"/>
        <v>0</v>
      </c>
      <c r="BL20" s="7"/>
      <c r="BM20" s="3"/>
      <c r="BN20" s="3">
        <f t="shared" si="6"/>
        <v>0</v>
      </c>
      <c r="BO20" s="3">
        <f t="shared" si="6"/>
        <v>0</v>
      </c>
      <c r="BP20" s="3">
        <f t="shared" si="7"/>
        <v>0</v>
      </c>
      <c r="BQ20" s="11">
        <f t="shared" si="37"/>
        <v>0</v>
      </c>
      <c r="BR20" s="12"/>
      <c r="BS20" s="12"/>
      <c r="BT20" s="11">
        <f t="shared" si="38"/>
        <v>0</v>
      </c>
      <c r="BU20" s="12"/>
      <c r="BV20" s="12"/>
      <c r="BW20" s="11">
        <f t="shared" si="39"/>
        <v>0</v>
      </c>
      <c r="BX20" s="12"/>
      <c r="BY20" s="12"/>
      <c r="BZ20" s="11">
        <f t="shared" si="40"/>
        <v>0</v>
      </c>
      <c r="CA20" s="12"/>
      <c r="CB20" s="12"/>
    </row>
    <row r="21" spans="1:80" s="19" customFormat="1" ht="12.75">
      <c r="A21" s="90"/>
      <c r="B21" s="94"/>
      <c r="C21" s="92"/>
      <c r="D21" s="92"/>
      <c r="E21" s="92"/>
      <c r="F21" s="93"/>
      <c r="G21" s="93"/>
      <c r="H21" s="93"/>
      <c r="I21" s="11">
        <f t="shared" si="12"/>
        <v>0</v>
      </c>
      <c r="J21" s="12"/>
      <c r="K21" s="12"/>
      <c r="L21" s="11">
        <f t="shared" si="13"/>
        <v>0</v>
      </c>
      <c r="M21" s="12"/>
      <c r="N21" s="12"/>
      <c r="O21" s="11">
        <f t="shared" si="14"/>
        <v>0</v>
      </c>
      <c r="P21" s="12"/>
      <c r="Q21" s="12"/>
      <c r="R21" s="11">
        <f t="shared" si="15"/>
        <v>0</v>
      </c>
      <c r="S21" s="12"/>
      <c r="T21" s="12"/>
      <c r="U21" s="22">
        <f t="shared" si="16"/>
        <v>0</v>
      </c>
      <c r="V21" s="22">
        <f t="shared" si="17"/>
        <v>0</v>
      </c>
      <c r="W21" s="22">
        <f t="shared" si="18"/>
        <v>0</v>
      </c>
      <c r="X21" s="11">
        <f t="shared" si="19"/>
        <v>0</v>
      </c>
      <c r="Y21" s="12"/>
      <c r="Z21" s="12"/>
      <c r="AA21" s="11">
        <f t="shared" si="20"/>
        <v>0</v>
      </c>
      <c r="AB21" s="12"/>
      <c r="AC21" s="12"/>
      <c r="AD21" s="11">
        <f t="shared" si="21"/>
        <v>0</v>
      </c>
      <c r="AE21" s="12"/>
      <c r="AF21" s="12"/>
      <c r="AG21" s="11">
        <f t="shared" si="22"/>
        <v>0</v>
      </c>
      <c r="AH21" s="12"/>
      <c r="AI21" s="12"/>
      <c r="AJ21" s="3">
        <f t="shared" si="23"/>
        <v>0</v>
      </c>
      <c r="AK21" s="3">
        <f t="shared" si="24"/>
        <v>0</v>
      </c>
      <c r="AL21" s="3">
        <f t="shared" si="25"/>
        <v>0</v>
      </c>
      <c r="AM21" s="11">
        <f t="shared" si="26"/>
        <v>0</v>
      </c>
      <c r="AN21" s="12"/>
      <c r="AO21" s="11"/>
      <c r="AP21" s="11">
        <f t="shared" si="27"/>
        <v>0</v>
      </c>
      <c r="AQ21" s="12"/>
      <c r="AR21" s="11"/>
      <c r="AS21" s="11">
        <f t="shared" si="28"/>
        <v>0</v>
      </c>
      <c r="AT21" s="12"/>
      <c r="AU21" s="11"/>
      <c r="AV21" s="3">
        <f t="shared" si="29"/>
        <v>0</v>
      </c>
      <c r="AW21" s="3">
        <f t="shared" si="30"/>
        <v>0</v>
      </c>
      <c r="AX21" s="3">
        <f t="shared" si="31"/>
        <v>0</v>
      </c>
      <c r="AY21" s="11">
        <f t="shared" si="32"/>
        <v>0</v>
      </c>
      <c r="AZ21" s="12"/>
      <c r="BA21" s="11"/>
      <c r="BB21" s="3">
        <f t="shared" si="33"/>
        <v>0</v>
      </c>
      <c r="BC21" s="7"/>
      <c r="BD21" s="3"/>
      <c r="BE21" s="3">
        <f t="shared" si="34"/>
        <v>0</v>
      </c>
      <c r="BF21" s="7"/>
      <c r="BG21" s="3"/>
      <c r="BH21" s="3">
        <f t="shared" si="35"/>
        <v>0</v>
      </c>
      <c r="BI21" s="7"/>
      <c r="BJ21" s="3"/>
      <c r="BK21" s="3">
        <f t="shared" si="36"/>
        <v>0</v>
      </c>
      <c r="BL21" s="7"/>
      <c r="BM21" s="3"/>
      <c r="BN21" s="3">
        <f t="shared" si="6"/>
        <v>0</v>
      </c>
      <c r="BO21" s="3">
        <f t="shared" si="6"/>
        <v>0</v>
      </c>
      <c r="BP21" s="3">
        <f t="shared" si="7"/>
        <v>0</v>
      </c>
      <c r="BQ21" s="11">
        <f t="shared" si="37"/>
        <v>0</v>
      </c>
      <c r="BR21" s="12"/>
      <c r="BS21" s="12"/>
      <c r="BT21" s="11">
        <f t="shared" si="38"/>
        <v>0</v>
      </c>
      <c r="BU21" s="12"/>
      <c r="BV21" s="12"/>
      <c r="BW21" s="11">
        <f t="shared" si="39"/>
        <v>0</v>
      </c>
      <c r="BX21" s="12"/>
      <c r="BY21" s="12"/>
      <c r="BZ21" s="11">
        <f t="shared" si="40"/>
        <v>0</v>
      </c>
      <c r="CA21" s="12"/>
      <c r="CB21" s="12"/>
    </row>
    <row r="22" spans="1:80" s="19" customFormat="1" ht="12.75">
      <c r="A22" s="90"/>
      <c r="B22" s="94"/>
      <c r="C22" s="92"/>
      <c r="D22" s="92"/>
      <c r="E22" s="92"/>
      <c r="F22" s="93"/>
      <c r="G22" s="93"/>
      <c r="H22" s="93"/>
      <c r="I22" s="11">
        <f t="shared" si="12"/>
        <v>0</v>
      </c>
      <c r="J22" s="12"/>
      <c r="K22" s="12"/>
      <c r="L22" s="11">
        <f t="shared" si="13"/>
        <v>0</v>
      </c>
      <c r="M22" s="12"/>
      <c r="N22" s="12"/>
      <c r="O22" s="11">
        <f t="shared" si="14"/>
        <v>0</v>
      </c>
      <c r="P22" s="12"/>
      <c r="Q22" s="12"/>
      <c r="R22" s="11">
        <f t="shared" si="15"/>
        <v>0</v>
      </c>
      <c r="S22" s="12"/>
      <c r="T22" s="12"/>
      <c r="U22" s="22">
        <f t="shared" si="16"/>
        <v>0</v>
      </c>
      <c r="V22" s="22">
        <f t="shared" si="17"/>
        <v>0</v>
      </c>
      <c r="W22" s="22">
        <f t="shared" si="18"/>
        <v>0</v>
      </c>
      <c r="X22" s="11">
        <f t="shared" si="19"/>
        <v>0</v>
      </c>
      <c r="Y22" s="12"/>
      <c r="Z22" s="12"/>
      <c r="AA22" s="11">
        <f t="shared" si="20"/>
        <v>0</v>
      </c>
      <c r="AB22" s="12"/>
      <c r="AC22" s="12"/>
      <c r="AD22" s="11">
        <f t="shared" si="21"/>
        <v>0</v>
      </c>
      <c r="AE22" s="12"/>
      <c r="AF22" s="12"/>
      <c r="AG22" s="11">
        <f t="shared" si="22"/>
        <v>0</v>
      </c>
      <c r="AH22" s="12"/>
      <c r="AI22" s="12"/>
      <c r="AJ22" s="3">
        <f t="shared" si="23"/>
        <v>0</v>
      </c>
      <c r="AK22" s="3">
        <f t="shared" si="24"/>
        <v>0</v>
      </c>
      <c r="AL22" s="3">
        <f t="shared" si="25"/>
        <v>0</v>
      </c>
      <c r="AM22" s="11">
        <f t="shared" si="26"/>
        <v>0</v>
      </c>
      <c r="AN22" s="12"/>
      <c r="AO22" s="11"/>
      <c r="AP22" s="11">
        <f t="shared" si="27"/>
        <v>0</v>
      </c>
      <c r="AQ22" s="12"/>
      <c r="AR22" s="11"/>
      <c r="AS22" s="11">
        <f t="shared" si="28"/>
        <v>0</v>
      </c>
      <c r="AT22" s="12"/>
      <c r="AU22" s="11"/>
      <c r="AV22" s="3">
        <f t="shared" si="29"/>
        <v>0</v>
      </c>
      <c r="AW22" s="3">
        <f t="shared" si="30"/>
        <v>0</v>
      </c>
      <c r="AX22" s="3">
        <f t="shared" si="31"/>
        <v>0</v>
      </c>
      <c r="AY22" s="11">
        <f t="shared" si="32"/>
        <v>0</v>
      </c>
      <c r="AZ22" s="12"/>
      <c r="BA22" s="11"/>
      <c r="BB22" s="3">
        <f t="shared" si="33"/>
        <v>0</v>
      </c>
      <c r="BC22" s="7"/>
      <c r="BD22" s="3"/>
      <c r="BE22" s="3">
        <f t="shared" si="34"/>
        <v>0</v>
      </c>
      <c r="BF22" s="7"/>
      <c r="BG22" s="3"/>
      <c r="BH22" s="3">
        <f t="shared" si="35"/>
        <v>0</v>
      </c>
      <c r="BI22" s="7"/>
      <c r="BJ22" s="3"/>
      <c r="BK22" s="3">
        <f t="shared" si="36"/>
        <v>0</v>
      </c>
      <c r="BL22" s="7"/>
      <c r="BM22" s="3"/>
      <c r="BN22" s="3">
        <f t="shared" si="6"/>
        <v>0</v>
      </c>
      <c r="BO22" s="3">
        <f t="shared" si="6"/>
        <v>0</v>
      </c>
      <c r="BP22" s="3">
        <f t="shared" si="7"/>
        <v>0</v>
      </c>
      <c r="BQ22" s="11">
        <f t="shared" si="37"/>
        <v>0</v>
      </c>
      <c r="BR22" s="12"/>
      <c r="BS22" s="12"/>
      <c r="BT22" s="11">
        <f t="shared" si="38"/>
        <v>0</v>
      </c>
      <c r="BU22" s="12"/>
      <c r="BV22" s="12"/>
      <c r="BW22" s="11">
        <f t="shared" si="39"/>
        <v>0</v>
      </c>
      <c r="BX22" s="12"/>
      <c r="BY22" s="12"/>
      <c r="BZ22" s="11">
        <f t="shared" si="40"/>
        <v>0</v>
      </c>
      <c r="CA22" s="12"/>
      <c r="CB22" s="12"/>
    </row>
    <row r="23" spans="1:80" s="19" customFormat="1" ht="12.75">
      <c r="A23" s="90"/>
      <c r="B23" s="94"/>
      <c r="C23" s="92"/>
      <c r="D23" s="92"/>
      <c r="E23" s="92"/>
      <c r="F23" s="93"/>
      <c r="G23" s="93"/>
      <c r="H23" s="93"/>
      <c r="I23" s="11">
        <f t="shared" si="12"/>
        <v>0</v>
      </c>
      <c r="J23" s="12"/>
      <c r="K23" s="12"/>
      <c r="L23" s="11">
        <f t="shared" si="13"/>
        <v>0</v>
      </c>
      <c r="M23" s="12"/>
      <c r="N23" s="12"/>
      <c r="O23" s="11">
        <f t="shared" si="14"/>
        <v>0</v>
      </c>
      <c r="P23" s="12"/>
      <c r="Q23" s="12"/>
      <c r="R23" s="11">
        <f t="shared" si="15"/>
        <v>0</v>
      </c>
      <c r="S23" s="12"/>
      <c r="T23" s="12"/>
      <c r="U23" s="22">
        <f t="shared" si="16"/>
        <v>0</v>
      </c>
      <c r="V23" s="22">
        <f t="shared" si="17"/>
        <v>0</v>
      </c>
      <c r="W23" s="22">
        <f t="shared" si="18"/>
        <v>0</v>
      </c>
      <c r="X23" s="11">
        <f t="shared" si="19"/>
        <v>0</v>
      </c>
      <c r="Y23" s="12"/>
      <c r="Z23" s="12"/>
      <c r="AA23" s="11">
        <f t="shared" si="20"/>
        <v>0</v>
      </c>
      <c r="AB23" s="12"/>
      <c r="AC23" s="12"/>
      <c r="AD23" s="11">
        <f t="shared" si="21"/>
        <v>0</v>
      </c>
      <c r="AE23" s="12"/>
      <c r="AF23" s="12"/>
      <c r="AG23" s="11">
        <f t="shared" si="22"/>
        <v>0</v>
      </c>
      <c r="AH23" s="12"/>
      <c r="AI23" s="12"/>
      <c r="AJ23" s="3">
        <f t="shared" si="23"/>
        <v>0</v>
      </c>
      <c r="AK23" s="3">
        <f t="shared" si="24"/>
        <v>0</v>
      </c>
      <c r="AL23" s="3">
        <f t="shared" si="25"/>
        <v>0</v>
      </c>
      <c r="AM23" s="11">
        <f t="shared" si="26"/>
        <v>0</v>
      </c>
      <c r="AN23" s="12"/>
      <c r="AO23" s="11"/>
      <c r="AP23" s="11">
        <f t="shared" si="27"/>
        <v>0</v>
      </c>
      <c r="AQ23" s="12"/>
      <c r="AR23" s="11"/>
      <c r="AS23" s="11">
        <f t="shared" si="28"/>
        <v>0</v>
      </c>
      <c r="AT23" s="12"/>
      <c r="AU23" s="11"/>
      <c r="AV23" s="3">
        <f t="shared" si="29"/>
        <v>0</v>
      </c>
      <c r="AW23" s="3">
        <f t="shared" si="30"/>
        <v>0</v>
      </c>
      <c r="AX23" s="3">
        <f t="shared" si="31"/>
        <v>0</v>
      </c>
      <c r="AY23" s="11">
        <f t="shared" si="32"/>
        <v>0</v>
      </c>
      <c r="AZ23" s="12"/>
      <c r="BA23" s="11"/>
      <c r="BB23" s="3">
        <f t="shared" si="33"/>
        <v>0</v>
      </c>
      <c r="BC23" s="7"/>
      <c r="BD23" s="3"/>
      <c r="BE23" s="3">
        <f t="shared" si="34"/>
        <v>0</v>
      </c>
      <c r="BF23" s="7"/>
      <c r="BG23" s="3"/>
      <c r="BH23" s="3">
        <f t="shared" si="35"/>
        <v>0</v>
      </c>
      <c r="BI23" s="7"/>
      <c r="BJ23" s="3"/>
      <c r="BK23" s="3">
        <f t="shared" si="36"/>
        <v>0</v>
      </c>
      <c r="BL23" s="7"/>
      <c r="BM23" s="3"/>
      <c r="BN23" s="3">
        <f t="shared" si="6"/>
        <v>0</v>
      </c>
      <c r="BO23" s="3">
        <f t="shared" si="6"/>
        <v>0</v>
      </c>
      <c r="BP23" s="3">
        <f t="shared" si="7"/>
        <v>0</v>
      </c>
      <c r="BQ23" s="11">
        <f t="shared" si="37"/>
        <v>0</v>
      </c>
      <c r="BR23" s="12"/>
      <c r="BS23" s="12"/>
      <c r="BT23" s="11">
        <f t="shared" si="38"/>
        <v>0</v>
      </c>
      <c r="BU23" s="12"/>
      <c r="BV23" s="12"/>
      <c r="BW23" s="11">
        <f t="shared" si="39"/>
        <v>0</v>
      </c>
      <c r="BX23" s="12"/>
      <c r="BY23" s="12"/>
      <c r="BZ23" s="11">
        <f t="shared" si="40"/>
        <v>0</v>
      </c>
      <c r="CA23" s="12"/>
      <c r="CB23" s="12"/>
    </row>
    <row r="24" spans="1:80" s="19" customFormat="1" ht="12.75">
      <c r="A24" s="90"/>
      <c r="B24" s="94"/>
      <c r="C24" s="92"/>
      <c r="D24" s="92"/>
      <c r="E24" s="92"/>
      <c r="F24" s="93"/>
      <c r="G24" s="93"/>
      <c r="H24" s="93"/>
      <c r="I24" s="11">
        <f t="shared" si="12"/>
        <v>0</v>
      </c>
      <c r="J24" s="12"/>
      <c r="K24" s="12"/>
      <c r="L24" s="11">
        <f t="shared" si="13"/>
        <v>0</v>
      </c>
      <c r="M24" s="12"/>
      <c r="N24" s="12"/>
      <c r="O24" s="11">
        <f t="shared" si="14"/>
        <v>0</v>
      </c>
      <c r="P24" s="12"/>
      <c r="Q24" s="12"/>
      <c r="R24" s="11">
        <f t="shared" si="15"/>
        <v>0</v>
      </c>
      <c r="S24" s="12"/>
      <c r="T24" s="12"/>
      <c r="U24" s="22">
        <f t="shared" si="16"/>
        <v>0</v>
      </c>
      <c r="V24" s="22">
        <f t="shared" si="17"/>
        <v>0</v>
      </c>
      <c r="W24" s="22">
        <f t="shared" si="18"/>
        <v>0</v>
      </c>
      <c r="X24" s="11">
        <f t="shared" si="19"/>
        <v>0</v>
      </c>
      <c r="Y24" s="12"/>
      <c r="Z24" s="12"/>
      <c r="AA24" s="11">
        <f t="shared" si="20"/>
        <v>0</v>
      </c>
      <c r="AB24" s="12"/>
      <c r="AC24" s="12"/>
      <c r="AD24" s="11">
        <f t="shared" si="21"/>
        <v>0</v>
      </c>
      <c r="AE24" s="12"/>
      <c r="AF24" s="12"/>
      <c r="AG24" s="11">
        <f t="shared" si="22"/>
        <v>0</v>
      </c>
      <c r="AH24" s="12"/>
      <c r="AI24" s="12"/>
      <c r="AJ24" s="3">
        <f t="shared" si="23"/>
        <v>0</v>
      </c>
      <c r="AK24" s="3">
        <f t="shared" si="24"/>
        <v>0</v>
      </c>
      <c r="AL24" s="3">
        <f t="shared" si="25"/>
        <v>0</v>
      </c>
      <c r="AM24" s="11">
        <f t="shared" si="26"/>
        <v>0</v>
      </c>
      <c r="AN24" s="12"/>
      <c r="AO24" s="11"/>
      <c r="AP24" s="11">
        <f t="shared" si="27"/>
        <v>0</v>
      </c>
      <c r="AQ24" s="12"/>
      <c r="AR24" s="11"/>
      <c r="AS24" s="11">
        <f t="shared" si="28"/>
        <v>0</v>
      </c>
      <c r="AT24" s="12"/>
      <c r="AU24" s="11"/>
      <c r="AV24" s="3">
        <f t="shared" si="29"/>
        <v>0</v>
      </c>
      <c r="AW24" s="3">
        <f t="shared" si="30"/>
        <v>0</v>
      </c>
      <c r="AX24" s="3">
        <f t="shared" si="31"/>
        <v>0</v>
      </c>
      <c r="AY24" s="11">
        <f t="shared" si="32"/>
        <v>0</v>
      </c>
      <c r="AZ24" s="12"/>
      <c r="BA24" s="11"/>
      <c r="BB24" s="3">
        <f t="shared" si="33"/>
        <v>0</v>
      </c>
      <c r="BC24" s="7"/>
      <c r="BD24" s="3"/>
      <c r="BE24" s="3">
        <f t="shared" si="34"/>
        <v>0</v>
      </c>
      <c r="BF24" s="7"/>
      <c r="BG24" s="3"/>
      <c r="BH24" s="3">
        <f t="shared" si="35"/>
        <v>0</v>
      </c>
      <c r="BI24" s="7"/>
      <c r="BJ24" s="3"/>
      <c r="BK24" s="3">
        <f t="shared" si="36"/>
        <v>0</v>
      </c>
      <c r="BL24" s="7"/>
      <c r="BM24" s="3"/>
      <c r="BN24" s="3">
        <f t="shared" si="6"/>
        <v>0</v>
      </c>
      <c r="BO24" s="3">
        <f t="shared" si="6"/>
        <v>0</v>
      </c>
      <c r="BP24" s="3">
        <f t="shared" si="7"/>
        <v>0</v>
      </c>
      <c r="BQ24" s="11">
        <f t="shared" si="37"/>
        <v>0</v>
      </c>
      <c r="BR24" s="12"/>
      <c r="BS24" s="12"/>
      <c r="BT24" s="11">
        <f t="shared" si="38"/>
        <v>0</v>
      </c>
      <c r="BU24" s="12"/>
      <c r="BV24" s="12"/>
      <c r="BW24" s="11">
        <f t="shared" si="39"/>
        <v>0</v>
      </c>
      <c r="BX24" s="12"/>
      <c r="BY24" s="12"/>
      <c r="BZ24" s="11">
        <f t="shared" si="40"/>
        <v>0</v>
      </c>
      <c r="CA24" s="12"/>
      <c r="CB24" s="12"/>
    </row>
    <row r="25" spans="1:80" s="19" customFormat="1" ht="12.75">
      <c r="A25" s="90"/>
      <c r="B25" s="94"/>
      <c r="C25" s="92"/>
      <c r="D25" s="92"/>
      <c r="E25" s="92"/>
      <c r="F25" s="93"/>
      <c r="G25" s="93"/>
      <c r="H25" s="93"/>
      <c r="I25" s="11">
        <f t="shared" si="12"/>
        <v>0</v>
      </c>
      <c r="J25" s="12"/>
      <c r="K25" s="12"/>
      <c r="L25" s="11">
        <f t="shared" si="13"/>
        <v>0</v>
      </c>
      <c r="M25" s="12"/>
      <c r="N25" s="12"/>
      <c r="O25" s="11">
        <f t="shared" si="14"/>
        <v>0</v>
      </c>
      <c r="P25" s="12"/>
      <c r="Q25" s="12"/>
      <c r="R25" s="11">
        <f t="shared" si="15"/>
        <v>0</v>
      </c>
      <c r="S25" s="12"/>
      <c r="T25" s="12"/>
      <c r="U25" s="22">
        <f t="shared" si="16"/>
        <v>0</v>
      </c>
      <c r="V25" s="22">
        <f t="shared" si="17"/>
        <v>0</v>
      </c>
      <c r="W25" s="22">
        <f t="shared" si="18"/>
        <v>0</v>
      </c>
      <c r="X25" s="11">
        <f t="shared" si="19"/>
        <v>0</v>
      </c>
      <c r="Y25" s="12"/>
      <c r="Z25" s="12"/>
      <c r="AA25" s="11">
        <f t="shared" si="20"/>
        <v>0</v>
      </c>
      <c r="AB25" s="12"/>
      <c r="AC25" s="12"/>
      <c r="AD25" s="11">
        <f t="shared" si="21"/>
        <v>0</v>
      </c>
      <c r="AE25" s="12"/>
      <c r="AF25" s="12"/>
      <c r="AG25" s="11">
        <f t="shared" si="22"/>
        <v>0</v>
      </c>
      <c r="AH25" s="12"/>
      <c r="AI25" s="12"/>
      <c r="AJ25" s="3">
        <f t="shared" si="23"/>
        <v>0</v>
      </c>
      <c r="AK25" s="3">
        <f t="shared" si="24"/>
        <v>0</v>
      </c>
      <c r="AL25" s="3">
        <f t="shared" si="25"/>
        <v>0</v>
      </c>
      <c r="AM25" s="11">
        <f t="shared" si="26"/>
        <v>0</v>
      </c>
      <c r="AN25" s="12"/>
      <c r="AO25" s="11"/>
      <c r="AP25" s="11">
        <f t="shared" si="27"/>
        <v>0</v>
      </c>
      <c r="AQ25" s="12"/>
      <c r="AR25" s="11"/>
      <c r="AS25" s="11">
        <f t="shared" si="28"/>
        <v>0</v>
      </c>
      <c r="AT25" s="12"/>
      <c r="AU25" s="11"/>
      <c r="AV25" s="3">
        <f t="shared" si="29"/>
        <v>0</v>
      </c>
      <c r="AW25" s="3">
        <f t="shared" si="30"/>
        <v>0</v>
      </c>
      <c r="AX25" s="3">
        <f t="shared" si="31"/>
        <v>0</v>
      </c>
      <c r="AY25" s="11">
        <f t="shared" si="32"/>
        <v>0</v>
      </c>
      <c r="AZ25" s="12"/>
      <c r="BA25" s="11"/>
      <c r="BB25" s="3">
        <f t="shared" si="33"/>
        <v>0</v>
      </c>
      <c r="BC25" s="7"/>
      <c r="BD25" s="3"/>
      <c r="BE25" s="3">
        <f t="shared" si="34"/>
        <v>0</v>
      </c>
      <c r="BF25" s="7"/>
      <c r="BG25" s="3"/>
      <c r="BH25" s="3">
        <f t="shared" si="35"/>
        <v>0</v>
      </c>
      <c r="BI25" s="7"/>
      <c r="BJ25" s="3"/>
      <c r="BK25" s="3">
        <f t="shared" si="36"/>
        <v>0</v>
      </c>
      <c r="BL25" s="7"/>
      <c r="BM25" s="3"/>
      <c r="BN25" s="3">
        <f t="shared" si="6"/>
        <v>0</v>
      </c>
      <c r="BO25" s="3">
        <f t="shared" si="6"/>
        <v>0</v>
      </c>
      <c r="BP25" s="3">
        <f t="shared" si="7"/>
        <v>0</v>
      </c>
      <c r="BQ25" s="11">
        <f t="shared" si="37"/>
        <v>0</v>
      </c>
      <c r="BR25" s="12"/>
      <c r="BS25" s="12"/>
      <c r="BT25" s="11">
        <f t="shared" si="38"/>
        <v>0</v>
      </c>
      <c r="BU25" s="12"/>
      <c r="BV25" s="12"/>
      <c r="BW25" s="11">
        <f t="shared" si="39"/>
        <v>0</v>
      </c>
      <c r="BX25" s="12"/>
      <c r="BY25" s="12"/>
      <c r="BZ25" s="11">
        <f t="shared" si="40"/>
        <v>0</v>
      </c>
      <c r="CA25" s="12"/>
      <c r="CB25" s="12"/>
    </row>
    <row r="26" spans="1:80" s="19" customFormat="1" ht="12.75">
      <c r="A26" s="90"/>
      <c r="B26" s="94"/>
      <c r="C26" s="92"/>
      <c r="D26" s="92"/>
      <c r="E26" s="92"/>
      <c r="F26" s="93"/>
      <c r="G26" s="93"/>
      <c r="H26" s="93"/>
      <c r="I26" s="11">
        <f t="shared" si="12"/>
        <v>0</v>
      </c>
      <c r="J26" s="12"/>
      <c r="K26" s="12"/>
      <c r="L26" s="11">
        <f t="shared" si="13"/>
        <v>0</v>
      </c>
      <c r="M26" s="12"/>
      <c r="N26" s="12"/>
      <c r="O26" s="11">
        <f t="shared" si="14"/>
        <v>0</v>
      </c>
      <c r="P26" s="12"/>
      <c r="Q26" s="12"/>
      <c r="R26" s="11">
        <f t="shared" si="15"/>
        <v>0</v>
      </c>
      <c r="S26" s="12"/>
      <c r="T26" s="12"/>
      <c r="U26" s="22">
        <f t="shared" si="16"/>
        <v>0</v>
      </c>
      <c r="V26" s="22">
        <f t="shared" si="17"/>
        <v>0</v>
      </c>
      <c r="W26" s="22">
        <f t="shared" si="18"/>
        <v>0</v>
      </c>
      <c r="X26" s="11">
        <f t="shared" si="19"/>
        <v>0</v>
      </c>
      <c r="Y26" s="12"/>
      <c r="Z26" s="12"/>
      <c r="AA26" s="11">
        <f t="shared" si="20"/>
        <v>0</v>
      </c>
      <c r="AB26" s="12"/>
      <c r="AC26" s="12"/>
      <c r="AD26" s="11">
        <f t="shared" si="21"/>
        <v>0</v>
      </c>
      <c r="AE26" s="12"/>
      <c r="AF26" s="12"/>
      <c r="AG26" s="11">
        <f t="shared" si="22"/>
        <v>0</v>
      </c>
      <c r="AH26" s="12"/>
      <c r="AI26" s="12"/>
      <c r="AJ26" s="3">
        <f t="shared" si="23"/>
        <v>0</v>
      </c>
      <c r="AK26" s="3">
        <f t="shared" si="24"/>
        <v>0</v>
      </c>
      <c r="AL26" s="3">
        <f t="shared" si="25"/>
        <v>0</v>
      </c>
      <c r="AM26" s="11">
        <f t="shared" si="26"/>
        <v>0</v>
      </c>
      <c r="AN26" s="12"/>
      <c r="AO26" s="11"/>
      <c r="AP26" s="11">
        <f t="shared" si="27"/>
        <v>0</v>
      </c>
      <c r="AQ26" s="12"/>
      <c r="AR26" s="11"/>
      <c r="AS26" s="11">
        <f t="shared" si="28"/>
        <v>0</v>
      </c>
      <c r="AT26" s="12"/>
      <c r="AU26" s="11"/>
      <c r="AV26" s="3">
        <f t="shared" si="29"/>
        <v>0</v>
      </c>
      <c r="AW26" s="3">
        <f t="shared" si="30"/>
        <v>0</v>
      </c>
      <c r="AX26" s="3">
        <f t="shared" si="31"/>
        <v>0</v>
      </c>
      <c r="AY26" s="11">
        <f t="shared" si="32"/>
        <v>0</v>
      </c>
      <c r="AZ26" s="12"/>
      <c r="BA26" s="11"/>
      <c r="BB26" s="3">
        <f t="shared" si="33"/>
        <v>0</v>
      </c>
      <c r="BC26" s="7"/>
      <c r="BD26" s="3"/>
      <c r="BE26" s="3">
        <f t="shared" si="34"/>
        <v>0</v>
      </c>
      <c r="BF26" s="7"/>
      <c r="BG26" s="3"/>
      <c r="BH26" s="3">
        <f t="shared" si="35"/>
        <v>0</v>
      </c>
      <c r="BI26" s="7"/>
      <c r="BJ26" s="3"/>
      <c r="BK26" s="3">
        <f t="shared" si="36"/>
        <v>0</v>
      </c>
      <c r="BL26" s="7"/>
      <c r="BM26" s="3"/>
      <c r="BN26" s="3">
        <f t="shared" si="6"/>
        <v>0</v>
      </c>
      <c r="BO26" s="3">
        <f t="shared" si="6"/>
        <v>0</v>
      </c>
      <c r="BP26" s="3">
        <f t="shared" si="7"/>
        <v>0</v>
      </c>
      <c r="BQ26" s="11">
        <f t="shared" si="37"/>
        <v>0</v>
      </c>
      <c r="BR26" s="12"/>
      <c r="BS26" s="12"/>
      <c r="BT26" s="11">
        <f t="shared" si="38"/>
        <v>0</v>
      </c>
      <c r="BU26" s="12"/>
      <c r="BV26" s="12"/>
      <c r="BW26" s="11">
        <f t="shared" si="39"/>
        <v>0</v>
      </c>
      <c r="BX26" s="12"/>
      <c r="BY26" s="12"/>
      <c r="BZ26" s="11">
        <f t="shared" si="40"/>
        <v>0</v>
      </c>
      <c r="CA26" s="12"/>
      <c r="CB26" s="12"/>
    </row>
    <row r="27" spans="1:80" s="19" customFormat="1" ht="12.75">
      <c r="A27" s="90"/>
      <c r="B27" s="94"/>
      <c r="C27" s="92"/>
      <c r="D27" s="92"/>
      <c r="E27" s="92"/>
      <c r="F27" s="93"/>
      <c r="G27" s="93"/>
      <c r="H27" s="93"/>
      <c r="I27" s="11">
        <f t="shared" si="12"/>
        <v>0</v>
      </c>
      <c r="J27" s="12"/>
      <c r="K27" s="12"/>
      <c r="L27" s="11">
        <f t="shared" si="13"/>
        <v>0</v>
      </c>
      <c r="M27" s="12"/>
      <c r="N27" s="12"/>
      <c r="O27" s="11">
        <f t="shared" si="14"/>
        <v>0</v>
      </c>
      <c r="P27" s="12"/>
      <c r="Q27" s="12"/>
      <c r="R27" s="11">
        <f t="shared" si="15"/>
        <v>0</v>
      </c>
      <c r="S27" s="12"/>
      <c r="T27" s="12"/>
      <c r="U27" s="22">
        <f t="shared" si="16"/>
        <v>0</v>
      </c>
      <c r="V27" s="22">
        <f t="shared" si="17"/>
        <v>0</v>
      </c>
      <c r="W27" s="22">
        <f t="shared" si="18"/>
        <v>0</v>
      </c>
      <c r="X27" s="11">
        <f t="shared" si="19"/>
        <v>0</v>
      </c>
      <c r="Y27" s="12"/>
      <c r="Z27" s="12"/>
      <c r="AA27" s="11">
        <f t="shared" si="20"/>
        <v>0</v>
      </c>
      <c r="AB27" s="12"/>
      <c r="AC27" s="12"/>
      <c r="AD27" s="11">
        <f t="shared" si="21"/>
        <v>0</v>
      </c>
      <c r="AE27" s="12"/>
      <c r="AF27" s="12"/>
      <c r="AG27" s="11">
        <f t="shared" si="22"/>
        <v>0</v>
      </c>
      <c r="AH27" s="12"/>
      <c r="AI27" s="12"/>
      <c r="AJ27" s="3">
        <f t="shared" si="23"/>
        <v>0</v>
      </c>
      <c r="AK27" s="3">
        <f t="shared" si="24"/>
        <v>0</v>
      </c>
      <c r="AL27" s="3">
        <f t="shared" si="25"/>
        <v>0</v>
      </c>
      <c r="AM27" s="11">
        <f t="shared" si="26"/>
        <v>0</v>
      </c>
      <c r="AN27" s="12"/>
      <c r="AO27" s="11"/>
      <c r="AP27" s="11">
        <f t="shared" si="27"/>
        <v>0</v>
      </c>
      <c r="AQ27" s="12"/>
      <c r="AR27" s="11"/>
      <c r="AS27" s="11">
        <f t="shared" si="28"/>
        <v>0</v>
      </c>
      <c r="AT27" s="12"/>
      <c r="AU27" s="11"/>
      <c r="AV27" s="3">
        <f t="shared" si="29"/>
        <v>0</v>
      </c>
      <c r="AW27" s="3">
        <f t="shared" si="30"/>
        <v>0</v>
      </c>
      <c r="AX27" s="3">
        <f t="shared" si="31"/>
        <v>0</v>
      </c>
      <c r="AY27" s="11">
        <f t="shared" si="32"/>
        <v>0</v>
      </c>
      <c r="AZ27" s="12"/>
      <c r="BA27" s="11"/>
      <c r="BB27" s="3">
        <f t="shared" si="33"/>
        <v>0</v>
      </c>
      <c r="BC27" s="7"/>
      <c r="BD27" s="3"/>
      <c r="BE27" s="3">
        <f t="shared" si="34"/>
        <v>0</v>
      </c>
      <c r="BF27" s="7"/>
      <c r="BG27" s="3"/>
      <c r="BH27" s="3">
        <f t="shared" si="35"/>
        <v>0</v>
      </c>
      <c r="BI27" s="7"/>
      <c r="BJ27" s="3"/>
      <c r="BK27" s="3">
        <f t="shared" si="36"/>
        <v>0</v>
      </c>
      <c r="BL27" s="7"/>
      <c r="BM27" s="3"/>
      <c r="BN27" s="3">
        <f t="shared" si="6"/>
        <v>0</v>
      </c>
      <c r="BO27" s="3">
        <f t="shared" si="6"/>
        <v>0</v>
      </c>
      <c r="BP27" s="3">
        <f t="shared" si="7"/>
        <v>0</v>
      </c>
      <c r="BQ27" s="11">
        <f t="shared" si="37"/>
        <v>0</v>
      </c>
      <c r="BR27" s="12"/>
      <c r="BS27" s="12"/>
      <c r="BT27" s="11">
        <f t="shared" si="38"/>
        <v>0</v>
      </c>
      <c r="BU27" s="12"/>
      <c r="BV27" s="12"/>
      <c r="BW27" s="11">
        <f t="shared" si="39"/>
        <v>0</v>
      </c>
      <c r="BX27" s="12"/>
      <c r="BY27" s="12"/>
      <c r="BZ27" s="11">
        <f t="shared" si="40"/>
        <v>0</v>
      </c>
      <c r="CA27" s="12"/>
      <c r="CB27" s="12"/>
    </row>
    <row r="28" spans="1:80" s="19" customFormat="1" ht="12.75">
      <c r="A28" s="90"/>
      <c r="B28" s="94"/>
      <c r="C28" s="92"/>
      <c r="D28" s="92"/>
      <c r="E28" s="92"/>
      <c r="F28" s="93"/>
      <c r="G28" s="93"/>
      <c r="H28" s="93"/>
      <c r="I28" s="11">
        <f t="shared" si="12"/>
        <v>0</v>
      </c>
      <c r="J28" s="12"/>
      <c r="K28" s="12"/>
      <c r="L28" s="11">
        <f t="shared" si="13"/>
        <v>2623</v>
      </c>
      <c r="M28" s="12">
        <v>2623</v>
      </c>
      <c r="N28" s="12"/>
      <c r="O28" s="11">
        <f t="shared" si="14"/>
        <v>0</v>
      </c>
      <c r="P28" s="12"/>
      <c r="Q28" s="12"/>
      <c r="R28" s="11">
        <f t="shared" si="15"/>
        <v>0</v>
      </c>
      <c r="S28" s="12"/>
      <c r="T28" s="12"/>
      <c r="U28" s="22">
        <f t="shared" si="16"/>
        <v>0</v>
      </c>
      <c r="V28" s="22">
        <f t="shared" si="17"/>
        <v>0</v>
      </c>
      <c r="W28" s="22">
        <f t="shared" si="18"/>
        <v>0</v>
      </c>
      <c r="X28" s="11">
        <f t="shared" si="19"/>
        <v>0</v>
      </c>
      <c r="Y28" s="12"/>
      <c r="Z28" s="12"/>
      <c r="AA28" s="11">
        <f t="shared" si="20"/>
        <v>0</v>
      </c>
      <c r="AB28" s="12"/>
      <c r="AC28" s="12"/>
      <c r="AD28" s="11">
        <f t="shared" si="21"/>
        <v>0</v>
      </c>
      <c r="AE28" s="12"/>
      <c r="AF28" s="12"/>
      <c r="AG28" s="11">
        <f t="shared" si="22"/>
        <v>0</v>
      </c>
      <c r="AH28" s="12"/>
      <c r="AI28" s="12"/>
      <c r="AJ28" s="3">
        <f t="shared" si="23"/>
        <v>0</v>
      </c>
      <c r="AK28" s="3">
        <f t="shared" si="24"/>
        <v>0</v>
      </c>
      <c r="AL28" s="3">
        <f t="shared" si="25"/>
        <v>0</v>
      </c>
      <c r="AM28" s="11">
        <f t="shared" si="26"/>
        <v>0</v>
      </c>
      <c r="AN28" s="12"/>
      <c r="AO28" s="11"/>
      <c r="AP28" s="11">
        <f t="shared" si="27"/>
        <v>0</v>
      </c>
      <c r="AQ28" s="12"/>
      <c r="AR28" s="11"/>
      <c r="AS28" s="11">
        <f t="shared" si="28"/>
        <v>0</v>
      </c>
      <c r="AT28" s="12"/>
      <c r="AU28" s="11"/>
      <c r="AV28" s="3">
        <f t="shared" si="29"/>
        <v>0</v>
      </c>
      <c r="AW28" s="3">
        <f t="shared" si="30"/>
        <v>0</v>
      </c>
      <c r="AX28" s="3">
        <f t="shared" si="31"/>
        <v>0</v>
      </c>
      <c r="AY28" s="11">
        <f t="shared" si="32"/>
        <v>0</v>
      </c>
      <c r="AZ28" s="12"/>
      <c r="BA28" s="11"/>
      <c r="BB28" s="3">
        <f t="shared" si="33"/>
        <v>0</v>
      </c>
      <c r="BC28" s="7"/>
      <c r="BD28" s="3"/>
      <c r="BE28" s="3">
        <f t="shared" si="34"/>
        <v>0</v>
      </c>
      <c r="BF28" s="7"/>
      <c r="BG28" s="3"/>
      <c r="BH28" s="3">
        <f t="shared" si="35"/>
        <v>0</v>
      </c>
      <c r="BI28" s="7"/>
      <c r="BJ28" s="3"/>
      <c r="BK28" s="3">
        <f t="shared" si="36"/>
        <v>0</v>
      </c>
      <c r="BL28" s="7"/>
      <c r="BM28" s="3"/>
      <c r="BN28" s="3">
        <f t="shared" si="6"/>
        <v>0</v>
      </c>
      <c r="BO28" s="3">
        <f t="shared" si="6"/>
        <v>0</v>
      </c>
      <c r="BP28" s="3">
        <f t="shared" si="7"/>
        <v>0</v>
      </c>
      <c r="BQ28" s="11">
        <f t="shared" si="37"/>
        <v>0</v>
      </c>
      <c r="BR28" s="12"/>
      <c r="BS28" s="12"/>
      <c r="BT28" s="11">
        <f t="shared" si="38"/>
        <v>0</v>
      </c>
      <c r="BU28" s="12"/>
      <c r="BV28" s="12"/>
      <c r="BW28" s="11">
        <f t="shared" si="39"/>
        <v>0</v>
      </c>
      <c r="BX28" s="12"/>
      <c r="BY28" s="12"/>
      <c r="BZ28" s="11">
        <f t="shared" si="40"/>
        <v>0</v>
      </c>
      <c r="CA28" s="12"/>
      <c r="CB28" s="12"/>
    </row>
    <row r="29" spans="1:80" s="19" customFormat="1" ht="14.25" customHeight="1">
      <c r="A29" s="90"/>
      <c r="B29" s="94"/>
      <c r="C29" s="92"/>
      <c r="D29" s="92"/>
      <c r="E29" s="92"/>
      <c r="F29" s="93"/>
      <c r="G29" s="93"/>
      <c r="H29" s="93"/>
      <c r="I29" s="11">
        <f t="shared" si="12"/>
        <v>0</v>
      </c>
      <c r="J29" s="12"/>
      <c r="K29" s="12"/>
      <c r="L29" s="11">
        <f t="shared" si="13"/>
        <v>0</v>
      </c>
      <c r="M29" s="12"/>
      <c r="N29" s="12"/>
      <c r="O29" s="11">
        <f t="shared" si="14"/>
        <v>0</v>
      </c>
      <c r="P29" s="12"/>
      <c r="Q29" s="12"/>
      <c r="R29" s="11">
        <f t="shared" si="15"/>
        <v>0</v>
      </c>
      <c r="S29" s="12"/>
      <c r="T29" s="12"/>
      <c r="U29" s="22">
        <f t="shared" si="16"/>
        <v>0</v>
      </c>
      <c r="V29" s="22">
        <f t="shared" si="17"/>
        <v>0</v>
      </c>
      <c r="W29" s="22">
        <f t="shared" si="18"/>
        <v>0</v>
      </c>
      <c r="X29" s="11">
        <f t="shared" si="19"/>
        <v>0</v>
      </c>
      <c r="Y29" s="12"/>
      <c r="Z29" s="12"/>
      <c r="AA29" s="11">
        <f t="shared" si="20"/>
        <v>0</v>
      </c>
      <c r="AB29" s="39"/>
      <c r="AC29" s="12"/>
      <c r="AD29" s="11">
        <f t="shared" si="21"/>
        <v>0</v>
      </c>
      <c r="AE29" s="12"/>
      <c r="AF29" s="12"/>
      <c r="AG29" s="11">
        <f t="shared" si="22"/>
        <v>0</v>
      </c>
      <c r="AH29" s="12"/>
      <c r="AI29" s="12"/>
      <c r="AJ29" s="3">
        <f t="shared" si="23"/>
        <v>0</v>
      </c>
      <c r="AK29" s="3">
        <f t="shared" si="24"/>
        <v>0</v>
      </c>
      <c r="AL29" s="3">
        <f t="shared" si="25"/>
        <v>0</v>
      </c>
      <c r="AM29" s="11">
        <f t="shared" si="26"/>
        <v>0</v>
      </c>
      <c r="AN29" s="12"/>
      <c r="AO29" s="11"/>
      <c r="AP29" s="11">
        <f t="shared" si="27"/>
        <v>0</v>
      </c>
      <c r="AQ29" s="12"/>
      <c r="AR29" s="11"/>
      <c r="AS29" s="11">
        <f t="shared" si="28"/>
        <v>0</v>
      </c>
      <c r="AT29" s="12"/>
      <c r="AU29" s="11"/>
      <c r="AV29" s="3">
        <f t="shared" si="29"/>
        <v>0</v>
      </c>
      <c r="AW29" s="3">
        <f t="shared" si="30"/>
        <v>0</v>
      </c>
      <c r="AX29" s="3">
        <f t="shared" si="31"/>
        <v>0</v>
      </c>
      <c r="AY29" s="11">
        <f t="shared" si="32"/>
        <v>0</v>
      </c>
      <c r="AZ29" s="12"/>
      <c r="BA29" s="11"/>
      <c r="BB29" s="3">
        <f t="shared" si="33"/>
        <v>0</v>
      </c>
      <c r="BC29" s="7"/>
      <c r="BD29" s="3"/>
      <c r="BE29" s="3">
        <f t="shared" si="34"/>
        <v>0</v>
      </c>
      <c r="BF29" s="7"/>
      <c r="BG29" s="3"/>
      <c r="BH29" s="3">
        <f t="shared" si="35"/>
        <v>0</v>
      </c>
      <c r="BI29" s="7"/>
      <c r="BJ29" s="3"/>
      <c r="BK29" s="3">
        <f t="shared" si="36"/>
        <v>0</v>
      </c>
      <c r="BL29" s="7"/>
      <c r="BM29" s="3"/>
      <c r="BN29" s="3">
        <f t="shared" si="6"/>
        <v>0</v>
      </c>
      <c r="BO29" s="3">
        <f t="shared" si="6"/>
        <v>0</v>
      </c>
      <c r="BP29" s="3">
        <f t="shared" si="7"/>
        <v>0</v>
      </c>
      <c r="BQ29" s="11">
        <f t="shared" si="37"/>
        <v>0</v>
      </c>
      <c r="BR29" s="12"/>
      <c r="BS29" s="12"/>
      <c r="BT29" s="11">
        <f t="shared" si="38"/>
        <v>0</v>
      </c>
      <c r="BU29" s="12"/>
      <c r="BV29" s="12"/>
      <c r="BW29" s="11">
        <f t="shared" si="39"/>
        <v>0</v>
      </c>
      <c r="BX29" s="12"/>
      <c r="BY29" s="12"/>
      <c r="BZ29" s="11">
        <f t="shared" si="40"/>
        <v>0</v>
      </c>
      <c r="CA29" s="12"/>
      <c r="CB29" s="12"/>
    </row>
    <row r="30" spans="1:80" s="19" customFormat="1" ht="12.75">
      <c r="A30" s="90"/>
      <c r="B30" s="94"/>
      <c r="C30" s="92"/>
      <c r="D30" s="92"/>
      <c r="E30" s="92"/>
      <c r="F30" s="93"/>
      <c r="G30" s="93"/>
      <c r="H30" s="93"/>
      <c r="I30" s="11">
        <f t="shared" si="12"/>
        <v>0</v>
      </c>
      <c r="J30" s="12"/>
      <c r="K30" s="12"/>
      <c r="L30" s="11">
        <f t="shared" si="13"/>
        <v>0</v>
      </c>
      <c r="M30" s="12"/>
      <c r="N30" s="12"/>
      <c r="O30" s="11">
        <f t="shared" si="14"/>
        <v>0</v>
      </c>
      <c r="P30" s="12"/>
      <c r="Q30" s="12"/>
      <c r="R30" s="11">
        <f t="shared" si="15"/>
        <v>0</v>
      </c>
      <c r="S30" s="12"/>
      <c r="T30" s="12"/>
      <c r="U30" s="22">
        <f t="shared" si="16"/>
        <v>0</v>
      </c>
      <c r="V30" s="22">
        <f t="shared" si="17"/>
        <v>0</v>
      </c>
      <c r="W30" s="22">
        <f t="shared" si="18"/>
        <v>0</v>
      </c>
      <c r="X30" s="11">
        <f t="shared" si="19"/>
        <v>0</v>
      </c>
      <c r="Y30" s="12"/>
      <c r="Z30" s="12"/>
      <c r="AA30" s="11">
        <f t="shared" si="20"/>
        <v>0</v>
      </c>
      <c r="AB30" s="12"/>
      <c r="AC30" s="12"/>
      <c r="AD30" s="11">
        <f t="shared" si="21"/>
        <v>0</v>
      </c>
      <c r="AE30" s="12"/>
      <c r="AF30" s="12"/>
      <c r="AG30" s="11">
        <f t="shared" si="22"/>
        <v>0</v>
      </c>
      <c r="AH30" s="12"/>
      <c r="AI30" s="12"/>
      <c r="AJ30" s="3">
        <f t="shared" si="23"/>
        <v>0</v>
      </c>
      <c r="AK30" s="3">
        <f t="shared" si="24"/>
        <v>0</v>
      </c>
      <c r="AL30" s="3">
        <f t="shared" si="25"/>
        <v>0</v>
      </c>
      <c r="AM30" s="11">
        <f t="shared" si="26"/>
        <v>0</v>
      </c>
      <c r="AN30" s="12"/>
      <c r="AO30" s="11"/>
      <c r="AP30" s="11">
        <f t="shared" si="27"/>
        <v>0</v>
      </c>
      <c r="AQ30" s="12"/>
      <c r="AR30" s="11"/>
      <c r="AS30" s="11">
        <f t="shared" si="28"/>
        <v>0</v>
      </c>
      <c r="AT30" s="12"/>
      <c r="AU30" s="11"/>
      <c r="AV30" s="3">
        <f t="shared" si="29"/>
        <v>0</v>
      </c>
      <c r="AW30" s="3">
        <f t="shared" si="30"/>
        <v>0</v>
      </c>
      <c r="AX30" s="3">
        <f t="shared" si="31"/>
        <v>0</v>
      </c>
      <c r="AY30" s="11">
        <f t="shared" si="32"/>
        <v>0</v>
      </c>
      <c r="AZ30" s="12"/>
      <c r="BA30" s="11"/>
      <c r="BB30" s="3">
        <f t="shared" si="33"/>
        <v>0</v>
      </c>
      <c r="BC30" s="7"/>
      <c r="BD30" s="3"/>
      <c r="BE30" s="3">
        <f t="shared" si="34"/>
        <v>0</v>
      </c>
      <c r="BF30" s="7"/>
      <c r="BG30" s="3"/>
      <c r="BH30" s="3">
        <f t="shared" si="35"/>
        <v>0</v>
      </c>
      <c r="BI30" s="7"/>
      <c r="BJ30" s="3"/>
      <c r="BK30" s="3">
        <f t="shared" si="36"/>
        <v>0</v>
      </c>
      <c r="BL30" s="7"/>
      <c r="BM30" s="3"/>
      <c r="BN30" s="3">
        <f t="shared" si="6"/>
        <v>0</v>
      </c>
      <c r="BO30" s="3">
        <f t="shared" si="6"/>
        <v>0</v>
      </c>
      <c r="BP30" s="3">
        <f t="shared" si="7"/>
        <v>0</v>
      </c>
      <c r="BQ30" s="11">
        <f t="shared" si="37"/>
        <v>0</v>
      </c>
      <c r="BR30" s="12"/>
      <c r="BS30" s="12"/>
      <c r="BT30" s="11">
        <f t="shared" si="38"/>
        <v>0</v>
      </c>
      <c r="BU30" s="12"/>
      <c r="BV30" s="12"/>
      <c r="BW30" s="11">
        <f t="shared" si="39"/>
        <v>0</v>
      </c>
      <c r="BX30" s="12"/>
      <c r="BY30" s="12"/>
      <c r="BZ30" s="11">
        <f t="shared" si="40"/>
        <v>0</v>
      </c>
      <c r="CA30" s="12"/>
      <c r="CB30" s="12"/>
    </row>
    <row r="31" spans="1:80" s="19" customFormat="1" ht="12.75">
      <c r="A31" s="90"/>
      <c r="B31" s="94"/>
      <c r="C31" s="92"/>
      <c r="D31" s="92"/>
      <c r="E31" s="92"/>
      <c r="F31" s="93"/>
      <c r="G31" s="93"/>
      <c r="H31" s="93"/>
      <c r="I31" s="11">
        <f t="shared" si="12"/>
        <v>0</v>
      </c>
      <c r="J31" s="12"/>
      <c r="K31" s="12"/>
      <c r="L31" s="11">
        <f t="shared" si="13"/>
        <v>0</v>
      </c>
      <c r="M31" s="12"/>
      <c r="N31" s="12"/>
      <c r="O31" s="11">
        <f t="shared" si="14"/>
        <v>0</v>
      </c>
      <c r="P31" s="12"/>
      <c r="Q31" s="12"/>
      <c r="R31" s="11">
        <f t="shared" si="15"/>
        <v>0</v>
      </c>
      <c r="S31" s="12"/>
      <c r="T31" s="12"/>
      <c r="U31" s="22">
        <f t="shared" si="16"/>
        <v>0</v>
      </c>
      <c r="V31" s="22">
        <f t="shared" si="17"/>
        <v>0</v>
      </c>
      <c r="W31" s="22">
        <f t="shared" si="18"/>
        <v>0</v>
      </c>
      <c r="X31" s="11">
        <f t="shared" si="19"/>
        <v>0</v>
      </c>
      <c r="Y31" s="12"/>
      <c r="Z31" s="12"/>
      <c r="AA31" s="11">
        <f t="shared" si="20"/>
        <v>0</v>
      </c>
      <c r="AB31" s="12"/>
      <c r="AC31" s="12"/>
      <c r="AD31" s="11">
        <f t="shared" si="21"/>
        <v>0</v>
      </c>
      <c r="AE31" s="12"/>
      <c r="AF31" s="12"/>
      <c r="AG31" s="11">
        <f t="shared" si="22"/>
        <v>0</v>
      </c>
      <c r="AH31" s="12"/>
      <c r="AI31" s="12"/>
      <c r="AJ31" s="3">
        <f t="shared" si="23"/>
        <v>0</v>
      </c>
      <c r="AK31" s="3">
        <f t="shared" si="24"/>
        <v>0</v>
      </c>
      <c r="AL31" s="3">
        <f t="shared" si="25"/>
        <v>0</v>
      </c>
      <c r="AM31" s="11">
        <f t="shared" si="26"/>
        <v>0</v>
      </c>
      <c r="AN31" s="12"/>
      <c r="AO31" s="11"/>
      <c r="AP31" s="11">
        <f t="shared" si="27"/>
        <v>0</v>
      </c>
      <c r="AQ31" s="12"/>
      <c r="AR31" s="11"/>
      <c r="AS31" s="11">
        <f t="shared" si="28"/>
        <v>0</v>
      </c>
      <c r="AT31" s="12"/>
      <c r="AU31" s="11"/>
      <c r="AV31" s="3">
        <f t="shared" si="29"/>
        <v>0</v>
      </c>
      <c r="AW31" s="3">
        <f t="shared" si="30"/>
        <v>0</v>
      </c>
      <c r="AX31" s="3">
        <f t="shared" si="31"/>
        <v>0</v>
      </c>
      <c r="AY31" s="11">
        <f t="shared" si="32"/>
        <v>0</v>
      </c>
      <c r="AZ31" s="12"/>
      <c r="BA31" s="11"/>
      <c r="BB31" s="3">
        <f t="shared" si="33"/>
        <v>0</v>
      </c>
      <c r="BC31" s="7"/>
      <c r="BD31" s="3"/>
      <c r="BE31" s="3">
        <f t="shared" si="34"/>
        <v>0</v>
      </c>
      <c r="BF31" s="7"/>
      <c r="BG31" s="3"/>
      <c r="BH31" s="3">
        <f t="shared" si="35"/>
        <v>0</v>
      </c>
      <c r="BI31" s="7"/>
      <c r="BJ31" s="3"/>
      <c r="BK31" s="3">
        <f t="shared" si="36"/>
        <v>0</v>
      </c>
      <c r="BL31" s="7"/>
      <c r="BM31" s="3"/>
      <c r="BN31" s="3">
        <f t="shared" si="6"/>
        <v>0</v>
      </c>
      <c r="BO31" s="3">
        <f t="shared" si="6"/>
        <v>0</v>
      </c>
      <c r="BP31" s="3">
        <f t="shared" si="7"/>
        <v>0</v>
      </c>
      <c r="BQ31" s="11">
        <f t="shared" si="37"/>
        <v>0</v>
      </c>
      <c r="BR31" s="12"/>
      <c r="BS31" s="12"/>
      <c r="BT31" s="11">
        <f t="shared" si="38"/>
        <v>0</v>
      </c>
      <c r="BU31" s="12"/>
      <c r="BV31" s="12"/>
      <c r="BW31" s="11">
        <f t="shared" si="39"/>
        <v>0</v>
      </c>
      <c r="BX31" s="12"/>
      <c r="BY31" s="12"/>
      <c r="BZ31" s="11">
        <f t="shared" si="40"/>
        <v>0</v>
      </c>
      <c r="CA31" s="12"/>
      <c r="CB31" s="12"/>
    </row>
    <row r="32" spans="1:80" s="26" customFormat="1" ht="12.75">
      <c r="A32" s="95"/>
      <c r="B32" s="96"/>
      <c r="C32" s="93"/>
      <c r="D32" s="93"/>
      <c r="E32" s="93"/>
      <c r="F32" s="93"/>
      <c r="G32" s="93"/>
      <c r="H32" s="93"/>
      <c r="I32" s="3">
        <f aca="true" t="shared" si="41" ref="D32:AF32">SUM(I33:I38)</f>
        <v>0</v>
      </c>
      <c r="J32" s="3">
        <f t="shared" si="41"/>
        <v>0</v>
      </c>
      <c r="K32" s="3">
        <f t="shared" si="41"/>
        <v>0</v>
      </c>
      <c r="L32" s="3">
        <f t="shared" si="41"/>
        <v>7161.65</v>
      </c>
      <c r="M32" s="3">
        <f t="shared" si="41"/>
        <v>7161.65</v>
      </c>
      <c r="N32" s="3">
        <f t="shared" si="41"/>
        <v>0</v>
      </c>
      <c r="O32" s="3">
        <f t="shared" si="41"/>
        <v>0</v>
      </c>
      <c r="P32" s="3">
        <f t="shared" si="41"/>
        <v>0</v>
      </c>
      <c r="Q32" s="7">
        <f t="shared" si="41"/>
        <v>0</v>
      </c>
      <c r="R32" s="3">
        <f t="shared" si="41"/>
        <v>0</v>
      </c>
      <c r="S32" s="3">
        <f t="shared" si="41"/>
        <v>0</v>
      </c>
      <c r="T32" s="7">
        <f t="shared" si="41"/>
        <v>0</v>
      </c>
      <c r="U32" s="22">
        <f t="shared" si="41"/>
        <v>0</v>
      </c>
      <c r="V32" s="22">
        <f>Y32+AB32+AH32</f>
        <v>0</v>
      </c>
      <c r="W32" s="22">
        <f>Z32+AC32+AI32</f>
        <v>0</v>
      </c>
      <c r="X32" s="3">
        <f t="shared" si="41"/>
        <v>0</v>
      </c>
      <c r="Y32" s="3">
        <f t="shared" si="41"/>
        <v>0</v>
      </c>
      <c r="Z32" s="7">
        <f t="shared" si="41"/>
        <v>0</v>
      </c>
      <c r="AA32" s="3">
        <f t="shared" si="41"/>
        <v>0</v>
      </c>
      <c r="AB32" s="3">
        <f t="shared" si="41"/>
        <v>0</v>
      </c>
      <c r="AC32" s="7">
        <f t="shared" si="41"/>
        <v>0</v>
      </c>
      <c r="AD32" s="3">
        <f t="shared" si="41"/>
        <v>0</v>
      </c>
      <c r="AE32" s="3">
        <f t="shared" si="41"/>
        <v>0</v>
      </c>
      <c r="AF32" s="7">
        <f t="shared" si="41"/>
        <v>0</v>
      </c>
      <c r="AG32" s="3">
        <f aca="true" t="shared" si="42" ref="AG32:AL32">SUM(AG33:AG38)</f>
        <v>0</v>
      </c>
      <c r="AH32" s="3">
        <f t="shared" si="42"/>
        <v>0</v>
      </c>
      <c r="AI32" s="7">
        <f t="shared" si="42"/>
        <v>0</v>
      </c>
      <c r="AJ32" s="3">
        <f t="shared" si="42"/>
        <v>0</v>
      </c>
      <c r="AK32" s="3">
        <f t="shared" si="42"/>
        <v>0</v>
      </c>
      <c r="AL32" s="3">
        <f t="shared" si="42"/>
        <v>0</v>
      </c>
      <c r="AM32" s="3">
        <f aca="true" t="shared" si="43" ref="AM32:AR32">SUM(AM33:AM38)</f>
        <v>0</v>
      </c>
      <c r="AN32" s="3">
        <f t="shared" si="43"/>
        <v>0</v>
      </c>
      <c r="AO32" s="3">
        <f t="shared" si="43"/>
        <v>0</v>
      </c>
      <c r="AP32" s="3">
        <f t="shared" si="43"/>
        <v>0</v>
      </c>
      <c r="AQ32" s="3">
        <f t="shared" si="43"/>
        <v>0</v>
      </c>
      <c r="AR32" s="3">
        <f t="shared" si="43"/>
        <v>0</v>
      </c>
      <c r="AS32" s="3">
        <f aca="true" t="shared" si="44" ref="AS32:BA32">SUM(AS33:AS38)</f>
        <v>0</v>
      </c>
      <c r="AT32" s="3">
        <f t="shared" si="44"/>
        <v>0</v>
      </c>
      <c r="AU32" s="3">
        <f t="shared" si="44"/>
        <v>0</v>
      </c>
      <c r="AV32" s="3">
        <f t="shared" si="44"/>
        <v>0</v>
      </c>
      <c r="AW32" s="3">
        <f t="shared" si="44"/>
        <v>0</v>
      </c>
      <c r="AX32" s="3">
        <f t="shared" si="44"/>
        <v>0</v>
      </c>
      <c r="AY32" s="3">
        <f t="shared" si="44"/>
        <v>0</v>
      </c>
      <c r="AZ32" s="3">
        <f t="shared" si="44"/>
        <v>0</v>
      </c>
      <c r="BA32" s="3">
        <f t="shared" si="44"/>
        <v>0</v>
      </c>
      <c r="BB32" s="3">
        <f>SUM(BB33:BB38)</f>
        <v>0</v>
      </c>
      <c r="BC32" s="3">
        <f>SUM(BC33:BC38)</f>
        <v>0</v>
      </c>
      <c r="BD32" s="3">
        <f>SUM(BD33:BD38)</f>
        <v>0</v>
      </c>
      <c r="BE32" s="3">
        <f aca="true" t="shared" si="45" ref="BE32:BY32">SUM(BE33:BE38)</f>
        <v>0</v>
      </c>
      <c r="BF32" s="3">
        <f t="shared" si="45"/>
        <v>0</v>
      </c>
      <c r="BG32" s="3">
        <f t="shared" si="45"/>
        <v>0</v>
      </c>
      <c r="BH32" s="3">
        <f t="shared" si="45"/>
        <v>0</v>
      </c>
      <c r="BI32" s="3">
        <f t="shared" si="45"/>
        <v>0</v>
      </c>
      <c r="BJ32" s="3">
        <f t="shared" si="45"/>
        <v>0</v>
      </c>
      <c r="BK32" s="3">
        <f t="shared" si="45"/>
        <v>0</v>
      </c>
      <c r="BL32" s="3">
        <f t="shared" si="45"/>
        <v>0</v>
      </c>
      <c r="BM32" s="3">
        <f t="shared" si="45"/>
        <v>0</v>
      </c>
      <c r="BN32" s="3">
        <f t="shared" si="45"/>
        <v>0</v>
      </c>
      <c r="BO32" s="3">
        <f t="shared" si="6"/>
        <v>0</v>
      </c>
      <c r="BP32" s="3">
        <f t="shared" si="7"/>
        <v>0</v>
      </c>
      <c r="BQ32" s="3">
        <f t="shared" si="45"/>
        <v>0</v>
      </c>
      <c r="BR32" s="3">
        <f t="shared" si="45"/>
        <v>0</v>
      </c>
      <c r="BS32" s="7">
        <f t="shared" si="45"/>
        <v>0</v>
      </c>
      <c r="BT32" s="3">
        <f t="shared" si="45"/>
        <v>0</v>
      </c>
      <c r="BU32" s="3">
        <f t="shared" si="45"/>
        <v>0</v>
      </c>
      <c r="BV32" s="7">
        <f t="shared" si="45"/>
        <v>0</v>
      </c>
      <c r="BW32" s="3">
        <f t="shared" si="45"/>
        <v>0</v>
      </c>
      <c r="BX32" s="3">
        <f t="shared" si="45"/>
        <v>0</v>
      </c>
      <c r="BY32" s="7">
        <f t="shared" si="45"/>
        <v>0</v>
      </c>
      <c r="BZ32" s="3">
        <f>SUM(BZ33:BZ38)</f>
        <v>0</v>
      </c>
      <c r="CA32" s="3">
        <f>SUM(CA33:CA38)</f>
        <v>0</v>
      </c>
      <c r="CB32" s="7">
        <f>SUM(CB33:CB38)</f>
        <v>0</v>
      </c>
    </row>
    <row r="33" spans="1:80" s="21" customFormat="1" ht="12">
      <c r="A33" s="97"/>
      <c r="B33" s="98"/>
      <c r="C33" s="92"/>
      <c r="D33" s="99"/>
      <c r="E33" s="99"/>
      <c r="F33" s="100"/>
      <c r="G33" s="100"/>
      <c r="H33" s="100"/>
      <c r="I33" s="12">
        <f aca="true" t="shared" si="46" ref="I33:I39">J33+K33</f>
        <v>0</v>
      </c>
      <c r="J33" s="12"/>
      <c r="K33" s="12"/>
      <c r="L33" s="12">
        <f aca="true" t="shared" si="47" ref="L33:L39">M33+N33</f>
        <v>0</v>
      </c>
      <c r="M33" s="12"/>
      <c r="N33" s="12"/>
      <c r="O33" s="12">
        <f aca="true" t="shared" si="48" ref="O33:O39">P33+Q33</f>
        <v>0</v>
      </c>
      <c r="P33" s="12"/>
      <c r="Q33" s="12"/>
      <c r="R33" s="12">
        <f aca="true" t="shared" si="49" ref="R33:R39">S33+T33</f>
        <v>0</v>
      </c>
      <c r="S33" s="12"/>
      <c r="T33" s="12"/>
      <c r="U33" s="23">
        <f aca="true" t="shared" si="50" ref="U33:U39">X33+AA33+AD33+AG33</f>
        <v>0</v>
      </c>
      <c r="V33" s="23">
        <f aca="true" t="shared" si="51" ref="V33:V39">Y33+AB33+AE33+AH33</f>
        <v>0</v>
      </c>
      <c r="W33" s="23">
        <f aca="true" t="shared" si="52" ref="W33:W39">Z33+AC33+AF33+AI33</f>
        <v>0</v>
      </c>
      <c r="X33" s="12">
        <f aca="true" t="shared" si="53" ref="X33:X39">Y33+Z33</f>
        <v>0</v>
      </c>
      <c r="Y33" s="12"/>
      <c r="Z33" s="12"/>
      <c r="AA33" s="12">
        <f aca="true" t="shared" si="54" ref="AA33:AA39">AB33+AC33</f>
        <v>0</v>
      </c>
      <c r="AB33" s="12"/>
      <c r="AC33" s="12"/>
      <c r="AD33" s="12">
        <f aca="true" t="shared" si="55" ref="AD33:AD39">AE33+AF33</f>
        <v>0</v>
      </c>
      <c r="AE33" s="12"/>
      <c r="AF33" s="12"/>
      <c r="AG33" s="12">
        <f aca="true" t="shared" si="56" ref="AG33:AG39">AH33+AI33</f>
        <v>0</v>
      </c>
      <c r="AH33" s="12"/>
      <c r="AI33" s="12"/>
      <c r="AJ33" s="7">
        <f aca="true" t="shared" si="57" ref="AJ33:AJ39">AM33+AP33+AS33</f>
        <v>0</v>
      </c>
      <c r="AK33" s="7">
        <f aca="true" t="shared" si="58" ref="AK33:AK39">AN33+AQ33+AT33</f>
        <v>0</v>
      </c>
      <c r="AL33" s="7">
        <f aca="true" t="shared" si="59" ref="AL33:AL39">AO33+AR33+AU33</f>
        <v>0</v>
      </c>
      <c r="AM33" s="12">
        <f aca="true" t="shared" si="60" ref="AM33:AM39">AN33+AO33</f>
        <v>0</v>
      </c>
      <c r="AN33" s="12"/>
      <c r="AO33" s="12"/>
      <c r="AP33" s="12">
        <f aca="true" t="shared" si="61" ref="AP33:AP39">AQ33+AR33</f>
        <v>0</v>
      </c>
      <c r="AQ33" s="12"/>
      <c r="AR33" s="12"/>
      <c r="AS33" s="12">
        <f aca="true" t="shared" si="62" ref="AS33:AS39">AT33+AU33</f>
        <v>0</v>
      </c>
      <c r="AT33" s="12"/>
      <c r="AU33" s="12"/>
      <c r="AV33" s="7">
        <f aca="true" t="shared" si="63" ref="AV33:AV39">AY33</f>
        <v>0</v>
      </c>
      <c r="AW33" s="7">
        <f aca="true" t="shared" si="64" ref="AW33:AW39">AZ33</f>
        <v>0</v>
      </c>
      <c r="AX33" s="7">
        <f aca="true" t="shared" si="65" ref="AX33:AX39">BA33</f>
        <v>0</v>
      </c>
      <c r="AY33" s="12">
        <f aca="true" t="shared" si="66" ref="AY33:AY39">AZ33+BA33</f>
        <v>0</v>
      </c>
      <c r="AZ33" s="12"/>
      <c r="BA33" s="12"/>
      <c r="BB33" s="7">
        <f aca="true" t="shared" si="67" ref="BB33:BB39">BC33+BD33</f>
        <v>0</v>
      </c>
      <c r="BC33" s="7"/>
      <c r="BD33" s="7"/>
      <c r="BE33" s="7">
        <f aca="true" t="shared" si="68" ref="BE33:BE39">BF33+BG33</f>
        <v>0</v>
      </c>
      <c r="BF33" s="7"/>
      <c r="BG33" s="7"/>
      <c r="BH33" s="7">
        <f aca="true" t="shared" si="69" ref="BH33:BH39">BI33+BJ33</f>
        <v>0</v>
      </c>
      <c r="BI33" s="7"/>
      <c r="BJ33" s="7"/>
      <c r="BK33" s="7">
        <f aca="true" t="shared" si="70" ref="BK33:BK39">BL33+BM33</f>
        <v>0</v>
      </c>
      <c r="BL33" s="7"/>
      <c r="BM33" s="7"/>
      <c r="BN33" s="3">
        <f t="shared" si="6"/>
        <v>0</v>
      </c>
      <c r="BO33" s="3">
        <f t="shared" si="6"/>
        <v>0</v>
      </c>
      <c r="BP33" s="3">
        <f t="shared" si="7"/>
        <v>0</v>
      </c>
      <c r="BQ33" s="12">
        <f aca="true" t="shared" si="71" ref="BQ33:BQ39">BR33+BS33</f>
        <v>0</v>
      </c>
      <c r="BR33" s="12"/>
      <c r="BS33" s="12"/>
      <c r="BT33" s="12">
        <f aca="true" t="shared" si="72" ref="BT33:BT39">BU33+BV33</f>
        <v>0</v>
      </c>
      <c r="BU33" s="12"/>
      <c r="BV33" s="12"/>
      <c r="BW33" s="12">
        <f aca="true" t="shared" si="73" ref="BW33:BW39">BX33+BY33</f>
        <v>0</v>
      </c>
      <c r="BX33" s="12"/>
      <c r="BY33" s="12"/>
      <c r="BZ33" s="12">
        <f aca="true" t="shared" si="74" ref="BZ33:BZ39">CA33+CB33</f>
        <v>0</v>
      </c>
      <c r="CA33" s="12"/>
      <c r="CB33" s="12"/>
    </row>
    <row r="34" spans="1:80" s="21" customFormat="1" ht="12">
      <c r="A34" s="97"/>
      <c r="B34" s="98"/>
      <c r="C34" s="92"/>
      <c r="D34" s="99"/>
      <c r="E34" s="99"/>
      <c r="F34" s="100"/>
      <c r="G34" s="100"/>
      <c r="H34" s="100"/>
      <c r="I34" s="12">
        <f t="shared" si="46"/>
        <v>0</v>
      </c>
      <c r="J34" s="12"/>
      <c r="K34" s="12"/>
      <c r="L34" s="12">
        <f t="shared" si="47"/>
        <v>0</v>
      </c>
      <c r="M34" s="12"/>
      <c r="N34" s="12"/>
      <c r="O34" s="12">
        <f t="shared" si="48"/>
        <v>0</v>
      </c>
      <c r="P34" s="12"/>
      <c r="Q34" s="12"/>
      <c r="R34" s="12">
        <f t="shared" si="49"/>
        <v>0</v>
      </c>
      <c r="S34" s="12"/>
      <c r="T34" s="12"/>
      <c r="U34" s="23">
        <f t="shared" si="50"/>
        <v>0</v>
      </c>
      <c r="V34" s="23">
        <f t="shared" si="51"/>
        <v>0</v>
      </c>
      <c r="W34" s="23">
        <f t="shared" si="52"/>
        <v>0</v>
      </c>
      <c r="X34" s="12">
        <f t="shared" si="53"/>
        <v>0</v>
      </c>
      <c r="Y34" s="12"/>
      <c r="Z34" s="12"/>
      <c r="AA34" s="12">
        <f t="shared" si="54"/>
        <v>0</v>
      </c>
      <c r="AB34" s="12"/>
      <c r="AC34" s="12"/>
      <c r="AD34" s="12">
        <f t="shared" si="55"/>
        <v>0</v>
      </c>
      <c r="AE34" s="12"/>
      <c r="AF34" s="12"/>
      <c r="AG34" s="12">
        <f t="shared" si="56"/>
        <v>0</v>
      </c>
      <c r="AH34" s="12"/>
      <c r="AI34" s="12"/>
      <c r="AJ34" s="7">
        <f t="shared" si="57"/>
        <v>0</v>
      </c>
      <c r="AK34" s="7">
        <f t="shared" si="58"/>
        <v>0</v>
      </c>
      <c r="AL34" s="7">
        <f t="shared" si="59"/>
        <v>0</v>
      </c>
      <c r="AM34" s="12">
        <f t="shared" si="60"/>
        <v>0</v>
      </c>
      <c r="AN34" s="12"/>
      <c r="AO34" s="12"/>
      <c r="AP34" s="12">
        <f t="shared" si="61"/>
        <v>0</v>
      </c>
      <c r="AQ34" s="12"/>
      <c r="AR34" s="12"/>
      <c r="AS34" s="12">
        <f t="shared" si="62"/>
        <v>0</v>
      </c>
      <c r="AT34" s="12"/>
      <c r="AU34" s="12"/>
      <c r="AV34" s="7">
        <f t="shared" si="63"/>
        <v>0</v>
      </c>
      <c r="AW34" s="7">
        <f t="shared" si="64"/>
        <v>0</v>
      </c>
      <c r="AX34" s="7">
        <f t="shared" si="65"/>
        <v>0</v>
      </c>
      <c r="AY34" s="12">
        <f t="shared" si="66"/>
        <v>0</v>
      </c>
      <c r="AZ34" s="12"/>
      <c r="BA34" s="12"/>
      <c r="BB34" s="7">
        <f t="shared" si="67"/>
        <v>0</v>
      </c>
      <c r="BC34" s="7"/>
      <c r="BD34" s="7"/>
      <c r="BE34" s="7">
        <f t="shared" si="68"/>
        <v>0</v>
      </c>
      <c r="BF34" s="7"/>
      <c r="BG34" s="7"/>
      <c r="BH34" s="7">
        <f t="shared" si="69"/>
        <v>0</v>
      </c>
      <c r="BI34" s="7"/>
      <c r="BJ34" s="7"/>
      <c r="BK34" s="7">
        <f t="shared" si="70"/>
        <v>0</v>
      </c>
      <c r="BL34" s="7"/>
      <c r="BM34" s="7"/>
      <c r="BN34" s="3">
        <f t="shared" si="6"/>
        <v>0</v>
      </c>
      <c r="BO34" s="3">
        <f t="shared" si="6"/>
        <v>0</v>
      </c>
      <c r="BP34" s="3">
        <f t="shared" si="7"/>
        <v>0</v>
      </c>
      <c r="BQ34" s="12">
        <f t="shared" si="71"/>
        <v>0</v>
      </c>
      <c r="BR34" s="12"/>
      <c r="BS34" s="12"/>
      <c r="BT34" s="12">
        <f t="shared" si="72"/>
        <v>0</v>
      </c>
      <c r="BU34" s="12"/>
      <c r="BV34" s="12"/>
      <c r="BW34" s="12">
        <f t="shared" si="73"/>
        <v>0</v>
      </c>
      <c r="BX34" s="12"/>
      <c r="BY34" s="12"/>
      <c r="BZ34" s="12">
        <f t="shared" si="74"/>
        <v>0</v>
      </c>
      <c r="CA34" s="12"/>
      <c r="CB34" s="12"/>
    </row>
    <row r="35" spans="1:80" s="21" customFormat="1" ht="12">
      <c r="A35" s="97"/>
      <c r="B35" s="98"/>
      <c r="C35" s="92"/>
      <c r="D35" s="99"/>
      <c r="E35" s="99"/>
      <c r="F35" s="100"/>
      <c r="G35" s="100"/>
      <c r="H35" s="100"/>
      <c r="I35" s="12">
        <f t="shared" si="46"/>
        <v>0</v>
      </c>
      <c r="J35" s="12"/>
      <c r="K35" s="12"/>
      <c r="L35" s="12">
        <f t="shared" si="47"/>
        <v>0</v>
      </c>
      <c r="M35" s="12"/>
      <c r="N35" s="12"/>
      <c r="O35" s="12">
        <f t="shared" si="48"/>
        <v>0</v>
      </c>
      <c r="P35" s="12"/>
      <c r="Q35" s="12"/>
      <c r="R35" s="12">
        <f t="shared" si="49"/>
        <v>0</v>
      </c>
      <c r="S35" s="12"/>
      <c r="T35" s="12"/>
      <c r="U35" s="23">
        <f t="shared" si="50"/>
        <v>0</v>
      </c>
      <c r="V35" s="23">
        <f t="shared" si="51"/>
        <v>0</v>
      </c>
      <c r="W35" s="23">
        <f t="shared" si="52"/>
        <v>0</v>
      </c>
      <c r="X35" s="12">
        <f t="shared" si="53"/>
        <v>0</v>
      </c>
      <c r="Y35" s="12"/>
      <c r="Z35" s="12"/>
      <c r="AA35" s="12">
        <f t="shared" si="54"/>
        <v>0</v>
      </c>
      <c r="AB35" s="12"/>
      <c r="AC35" s="12"/>
      <c r="AD35" s="12">
        <f t="shared" si="55"/>
        <v>0</v>
      </c>
      <c r="AE35" s="12"/>
      <c r="AF35" s="12"/>
      <c r="AG35" s="12">
        <f t="shared" si="56"/>
        <v>0</v>
      </c>
      <c r="AH35" s="12"/>
      <c r="AI35" s="12"/>
      <c r="AJ35" s="7">
        <f t="shared" si="57"/>
        <v>0</v>
      </c>
      <c r="AK35" s="7">
        <f t="shared" si="58"/>
        <v>0</v>
      </c>
      <c r="AL35" s="7">
        <f t="shared" si="59"/>
        <v>0</v>
      </c>
      <c r="AM35" s="12">
        <f t="shared" si="60"/>
        <v>0</v>
      </c>
      <c r="AN35" s="12"/>
      <c r="AO35" s="12"/>
      <c r="AP35" s="12">
        <f t="shared" si="61"/>
        <v>0</v>
      </c>
      <c r="AQ35" s="12"/>
      <c r="AR35" s="12"/>
      <c r="AS35" s="12">
        <f t="shared" si="62"/>
        <v>0</v>
      </c>
      <c r="AT35" s="12"/>
      <c r="AU35" s="12"/>
      <c r="AV35" s="7">
        <f t="shared" si="63"/>
        <v>0</v>
      </c>
      <c r="AW35" s="7">
        <f t="shared" si="64"/>
        <v>0</v>
      </c>
      <c r="AX35" s="7">
        <f t="shared" si="65"/>
        <v>0</v>
      </c>
      <c r="AY35" s="12">
        <f t="shared" si="66"/>
        <v>0</v>
      </c>
      <c r="AZ35" s="12"/>
      <c r="BA35" s="12"/>
      <c r="BB35" s="7">
        <f t="shared" si="67"/>
        <v>0</v>
      </c>
      <c r="BC35" s="7"/>
      <c r="BD35" s="7"/>
      <c r="BE35" s="7">
        <f t="shared" si="68"/>
        <v>0</v>
      </c>
      <c r="BF35" s="7"/>
      <c r="BG35" s="7"/>
      <c r="BH35" s="7">
        <f t="shared" si="69"/>
        <v>0</v>
      </c>
      <c r="BI35" s="7"/>
      <c r="BJ35" s="7"/>
      <c r="BK35" s="7">
        <f t="shared" si="70"/>
        <v>0</v>
      </c>
      <c r="BL35" s="7"/>
      <c r="BM35" s="7"/>
      <c r="BN35" s="3">
        <f t="shared" si="6"/>
        <v>0</v>
      </c>
      <c r="BO35" s="3">
        <f t="shared" si="6"/>
        <v>0</v>
      </c>
      <c r="BP35" s="3">
        <f t="shared" si="7"/>
        <v>0</v>
      </c>
      <c r="BQ35" s="12">
        <f t="shared" si="71"/>
        <v>0</v>
      </c>
      <c r="BR35" s="12"/>
      <c r="BS35" s="12"/>
      <c r="BT35" s="12">
        <f t="shared" si="72"/>
        <v>0</v>
      </c>
      <c r="BU35" s="12"/>
      <c r="BV35" s="12"/>
      <c r="BW35" s="12">
        <f t="shared" si="73"/>
        <v>0</v>
      </c>
      <c r="BX35" s="12"/>
      <c r="BY35" s="12"/>
      <c r="BZ35" s="12">
        <f t="shared" si="74"/>
        <v>0</v>
      </c>
      <c r="CA35" s="12"/>
      <c r="CB35" s="12"/>
    </row>
    <row r="36" spans="1:80" s="21" customFormat="1" ht="12">
      <c r="A36" s="97"/>
      <c r="B36" s="98"/>
      <c r="C36" s="92"/>
      <c r="D36" s="99"/>
      <c r="E36" s="99"/>
      <c r="F36" s="100"/>
      <c r="G36" s="100"/>
      <c r="H36" s="100"/>
      <c r="I36" s="12">
        <f t="shared" si="46"/>
        <v>0</v>
      </c>
      <c r="J36" s="12"/>
      <c r="K36" s="12"/>
      <c r="L36" s="12">
        <f t="shared" si="47"/>
        <v>0</v>
      </c>
      <c r="M36" s="12"/>
      <c r="N36" s="12"/>
      <c r="O36" s="12">
        <f t="shared" si="48"/>
        <v>0</v>
      </c>
      <c r="P36" s="12"/>
      <c r="Q36" s="12"/>
      <c r="R36" s="12">
        <f t="shared" si="49"/>
        <v>0</v>
      </c>
      <c r="S36" s="12"/>
      <c r="T36" s="12"/>
      <c r="U36" s="23">
        <f t="shared" si="50"/>
        <v>0</v>
      </c>
      <c r="V36" s="23">
        <f t="shared" si="51"/>
        <v>0</v>
      </c>
      <c r="W36" s="23">
        <f t="shared" si="52"/>
        <v>0</v>
      </c>
      <c r="X36" s="12">
        <f t="shared" si="53"/>
        <v>0</v>
      </c>
      <c r="Y36" s="12"/>
      <c r="Z36" s="12"/>
      <c r="AA36" s="12">
        <f t="shared" si="54"/>
        <v>0</v>
      </c>
      <c r="AB36" s="12"/>
      <c r="AC36" s="12"/>
      <c r="AD36" s="12">
        <f t="shared" si="55"/>
        <v>0</v>
      </c>
      <c r="AE36" s="12"/>
      <c r="AF36" s="12"/>
      <c r="AG36" s="12">
        <f t="shared" si="56"/>
        <v>0</v>
      </c>
      <c r="AH36" s="12"/>
      <c r="AI36" s="12"/>
      <c r="AJ36" s="7">
        <f t="shared" si="57"/>
        <v>0</v>
      </c>
      <c r="AK36" s="7">
        <f t="shared" si="58"/>
        <v>0</v>
      </c>
      <c r="AL36" s="7">
        <f t="shared" si="59"/>
        <v>0</v>
      </c>
      <c r="AM36" s="12">
        <f t="shared" si="60"/>
        <v>0</v>
      </c>
      <c r="AN36" s="12"/>
      <c r="AO36" s="12"/>
      <c r="AP36" s="12">
        <f t="shared" si="61"/>
        <v>0</v>
      </c>
      <c r="AQ36" s="12"/>
      <c r="AR36" s="12"/>
      <c r="AS36" s="12">
        <f t="shared" si="62"/>
        <v>0</v>
      </c>
      <c r="AT36" s="12"/>
      <c r="AU36" s="12"/>
      <c r="AV36" s="7">
        <f t="shared" si="63"/>
        <v>0</v>
      </c>
      <c r="AW36" s="7">
        <f t="shared" si="64"/>
        <v>0</v>
      </c>
      <c r="AX36" s="7">
        <f t="shared" si="65"/>
        <v>0</v>
      </c>
      <c r="AY36" s="12">
        <f t="shared" si="66"/>
        <v>0</v>
      </c>
      <c r="AZ36" s="12"/>
      <c r="BA36" s="12"/>
      <c r="BB36" s="7">
        <f t="shared" si="67"/>
        <v>0</v>
      </c>
      <c r="BC36" s="7"/>
      <c r="BD36" s="7"/>
      <c r="BE36" s="7">
        <f t="shared" si="68"/>
        <v>0</v>
      </c>
      <c r="BF36" s="7"/>
      <c r="BG36" s="7"/>
      <c r="BH36" s="7">
        <f t="shared" si="69"/>
        <v>0</v>
      </c>
      <c r="BI36" s="7"/>
      <c r="BJ36" s="7"/>
      <c r="BK36" s="7">
        <f t="shared" si="70"/>
        <v>0</v>
      </c>
      <c r="BL36" s="7"/>
      <c r="BM36" s="7"/>
      <c r="BN36" s="3">
        <f t="shared" si="6"/>
        <v>0</v>
      </c>
      <c r="BO36" s="3">
        <f t="shared" si="6"/>
        <v>0</v>
      </c>
      <c r="BP36" s="3">
        <f t="shared" si="7"/>
        <v>0</v>
      </c>
      <c r="BQ36" s="12">
        <f t="shared" si="71"/>
        <v>0</v>
      </c>
      <c r="BR36" s="12"/>
      <c r="BS36" s="12"/>
      <c r="BT36" s="12">
        <f t="shared" si="72"/>
        <v>0</v>
      </c>
      <c r="BU36" s="12"/>
      <c r="BV36" s="12"/>
      <c r="BW36" s="12">
        <f t="shared" si="73"/>
        <v>0</v>
      </c>
      <c r="BX36" s="12"/>
      <c r="BY36" s="12"/>
      <c r="BZ36" s="12">
        <f t="shared" si="74"/>
        <v>0</v>
      </c>
      <c r="CA36" s="12"/>
      <c r="CB36" s="12"/>
    </row>
    <row r="37" spans="1:80" s="21" customFormat="1" ht="12">
      <c r="A37" s="97"/>
      <c r="B37" s="98"/>
      <c r="C37" s="92"/>
      <c r="D37" s="99"/>
      <c r="E37" s="99"/>
      <c r="F37" s="100"/>
      <c r="G37" s="100"/>
      <c r="H37" s="100"/>
      <c r="I37" s="12">
        <f t="shared" si="46"/>
        <v>0</v>
      </c>
      <c r="J37" s="12"/>
      <c r="K37" s="12"/>
      <c r="L37" s="12">
        <f t="shared" si="47"/>
        <v>0</v>
      </c>
      <c r="M37" s="12"/>
      <c r="N37" s="12"/>
      <c r="O37" s="12">
        <f t="shared" si="48"/>
        <v>0</v>
      </c>
      <c r="P37" s="12"/>
      <c r="Q37" s="12"/>
      <c r="R37" s="12">
        <f t="shared" si="49"/>
        <v>0</v>
      </c>
      <c r="S37" s="12"/>
      <c r="T37" s="12"/>
      <c r="U37" s="23">
        <f t="shared" si="50"/>
        <v>0</v>
      </c>
      <c r="V37" s="23">
        <f t="shared" si="51"/>
        <v>0</v>
      </c>
      <c r="W37" s="23">
        <f t="shared" si="52"/>
        <v>0</v>
      </c>
      <c r="X37" s="12">
        <f t="shared" si="53"/>
        <v>0</v>
      </c>
      <c r="Y37" s="12"/>
      <c r="Z37" s="12"/>
      <c r="AA37" s="12">
        <f t="shared" si="54"/>
        <v>0</v>
      </c>
      <c r="AB37" s="12"/>
      <c r="AC37" s="12"/>
      <c r="AD37" s="12">
        <f t="shared" si="55"/>
        <v>0</v>
      </c>
      <c r="AE37" s="12"/>
      <c r="AF37" s="12"/>
      <c r="AG37" s="12">
        <f t="shared" si="56"/>
        <v>0</v>
      </c>
      <c r="AH37" s="12"/>
      <c r="AI37" s="12"/>
      <c r="AJ37" s="7">
        <f t="shared" si="57"/>
        <v>0</v>
      </c>
      <c r="AK37" s="7">
        <f t="shared" si="58"/>
        <v>0</v>
      </c>
      <c r="AL37" s="7">
        <f t="shared" si="59"/>
        <v>0</v>
      </c>
      <c r="AM37" s="12">
        <f t="shared" si="60"/>
        <v>0</v>
      </c>
      <c r="AN37" s="12"/>
      <c r="AO37" s="12"/>
      <c r="AP37" s="12">
        <f t="shared" si="61"/>
        <v>0</v>
      </c>
      <c r="AQ37" s="12"/>
      <c r="AR37" s="12"/>
      <c r="AS37" s="12">
        <f t="shared" si="62"/>
        <v>0</v>
      </c>
      <c r="AT37" s="12"/>
      <c r="AU37" s="12"/>
      <c r="AV37" s="7">
        <f t="shared" si="63"/>
        <v>0</v>
      </c>
      <c r="AW37" s="7">
        <f t="shared" si="64"/>
        <v>0</v>
      </c>
      <c r="AX37" s="7">
        <f t="shared" si="65"/>
        <v>0</v>
      </c>
      <c r="AY37" s="12">
        <f t="shared" si="66"/>
        <v>0</v>
      </c>
      <c r="AZ37" s="12"/>
      <c r="BA37" s="12"/>
      <c r="BB37" s="7">
        <f t="shared" si="67"/>
        <v>0</v>
      </c>
      <c r="BC37" s="7"/>
      <c r="BD37" s="7"/>
      <c r="BE37" s="7">
        <f t="shared" si="68"/>
        <v>0</v>
      </c>
      <c r="BF37" s="7"/>
      <c r="BG37" s="7"/>
      <c r="BH37" s="7">
        <f t="shared" si="69"/>
        <v>0</v>
      </c>
      <c r="BI37" s="7"/>
      <c r="BJ37" s="7"/>
      <c r="BK37" s="7">
        <f t="shared" si="70"/>
        <v>0</v>
      </c>
      <c r="BL37" s="7"/>
      <c r="BM37" s="7"/>
      <c r="BN37" s="3">
        <f t="shared" si="6"/>
        <v>0</v>
      </c>
      <c r="BO37" s="3">
        <f t="shared" si="6"/>
        <v>0</v>
      </c>
      <c r="BP37" s="3">
        <f t="shared" si="7"/>
        <v>0</v>
      </c>
      <c r="BQ37" s="12">
        <f t="shared" si="71"/>
        <v>0</v>
      </c>
      <c r="BR37" s="12"/>
      <c r="BS37" s="12"/>
      <c r="BT37" s="12">
        <f t="shared" si="72"/>
        <v>0</v>
      </c>
      <c r="BU37" s="12"/>
      <c r="BV37" s="12"/>
      <c r="BW37" s="12">
        <f t="shared" si="73"/>
        <v>0</v>
      </c>
      <c r="BX37" s="12"/>
      <c r="BY37" s="12"/>
      <c r="BZ37" s="12">
        <f t="shared" si="74"/>
        <v>0</v>
      </c>
      <c r="CA37" s="12"/>
      <c r="CB37" s="12"/>
    </row>
    <row r="38" spans="1:80" s="21" customFormat="1" ht="13.5">
      <c r="A38" s="97"/>
      <c r="B38" s="98"/>
      <c r="C38" s="92"/>
      <c r="D38" s="99"/>
      <c r="E38" s="101"/>
      <c r="F38" s="100"/>
      <c r="G38" s="100"/>
      <c r="H38" s="100"/>
      <c r="I38" s="12">
        <f t="shared" si="46"/>
        <v>0</v>
      </c>
      <c r="J38" s="12"/>
      <c r="K38" s="12"/>
      <c r="L38" s="12">
        <f t="shared" si="47"/>
        <v>7161.65</v>
      </c>
      <c r="M38" s="12">
        <v>7161.65</v>
      </c>
      <c r="N38" s="12"/>
      <c r="O38" s="12">
        <f t="shared" si="48"/>
        <v>0</v>
      </c>
      <c r="P38" s="12"/>
      <c r="Q38" s="12"/>
      <c r="R38" s="12">
        <f t="shared" si="49"/>
        <v>0</v>
      </c>
      <c r="S38" s="12"/>
      <c r="T38" s="12"/>
      <c r="U38" s="23">
        <f t="shared" si="50"/>
        <v>0</v>
      </c>
      <c r="V38" s="23">
        <f t="shared" si="51"/>
        <v>0</v>
      </c>
      <c r="W38" s="23">
        <f t="shared" si="52"/>
        <v>0</v>
      </c>
      <c r="X38" s="12">
        <f t="shared" si="53"/>
        <v>0</v>
      </c>
      <c r="Y38" s="12"/>
      <c r="Z38" s="12"/>
      <c r="AA38" s="12">
        <f t="shared" si="54"/>
        <v>0</v>
      </c>
      <c r="AB38" s="39"/>
      <c r="AC38" s="12"/>
      <c r="AD38" s="12">
        <f t="shared" si="55"/>
        <v>0</v>
      </c>
      <c r="AE38" s="12"/>
      <c r="AF38" s="12"/>
      <c r="AG38" s="12">
        <f t="shared" si="56"/>
        <v>0</v>
      </c>
      <c r="AH38" s="12"/>
      <c r="AI38" s="12"/>
      <c r="AJ38" s="7">
        <f t="shared" si="57"/>
        <v>0</v>
      </c>
      <c r="AK38" s="7">
        <f t="shared" si="58"/>
        <v>0</v>
      </c>
      <c r="AL38" s="7">
        <f t="shared" si="59"/>
        <v>0</v>
      </c>
      <c r="AM38" s="12">
        <f t="shared" si="60"/>
        <v>0</v>
      </c>
      <c r="AN38" s="12"/>
      <c r="AO38" s="12"/>
      <c r="AP38" s="12">
        <f t="shared" si="61"/>
        <v>0</v>
      </c>
      <c r="AQ38" s="12"/>
      <c r="AR38" s="12"/>
      <c r="AS38" s="12">
        <f t="shared" si="62"/>
        <v>0</v>
      </c>
      <c r="AT38" s="12"/>
      <c r="AU38" s="12"/>
      <c r="AV38" s="7">
        <f t="shared" si="63"/>
        <v>0</v>
      </c>
      <c r="AW38" s="7">
        <f t="shared" si="64"/>
        <v>0</v>
      </c>
      <c r="AX38" s="7">
        <f t="shared" si="65"/>
        <v>0</v>
      </c>
      <c r="AY38" s="12">
        <f t="shared" si="66"/>
        <v>0</v>
      </c>
      <c r="AZ38" s="12"/>
      <c r="BA38" s="12"/>
      <c r="BB38" s="7">
        <f t="shared" si="67"/>
        <v>0</v>
      </c>
      <c r="BC38" s="7"/>
      <c r="BD38" s="7"/>
      <c r="BE38" s="7">
        <f t="shared" si="68"/>
        <v>0</v>
      </c>
      <c r="BF38" s="7"/>
      <c r="BG38" s="7"/>
      <c r="BH38" s="7">
        <f t="shared" si="69"/>
        <v>0</v>
      </c>
      <c r="BI38" s="7"/>
      <c r="BJ38" s="7"/>
      <c r="BK38" s="7">
        <f t="shared" si="70"/>
        <v>0</v>
      </c>
      <c r="BL38" s="7"/>
      <c r="BM38" s="7"/>
      <c r="BN38" s="3">
        <f t="shared" si="6"/>
        <v>0</v>
      </c>
      <c r="BO38" s="3">
        <f t="shared" si="6"/>
        <v>0</v>
      </c>
      <c r="BP38" s="3">
        <f t="shared" si="7"/>
        <v>0</v>
      </c>
      <c r="BQ38" s="12">
        <f t="shared" si="71"/>
        <v>0</v>
      </c>
      <c r="BR38" s="12"/>
      <c r="BS38" s="12"/>
      <c r="BT38" s="12">
        <f t="shared" si="72"/>
        <v>0</v>
      </c>
      <c r="BU38" s="12"/>
      <c r="BV38" s="12"/>
      <c r="BW38" s="12">
        <f t="shared" si="73"/>
        <v>0</v>
      </c>
      <c r="BX38" s="12"/>
      <c r="BY38" s="12"/>
      <c r="BZ38" s="12">
        <f t="shared" si="74"/>
        <v>0</v>
      </c>
      <c r="CA38" s="12"/>
      <c r="CB38" s="12"/>
    </row>
    <row r="39" spans="1:80" s="19" customFormat="1" ht="12.75">
      <c r="A39" s="90"/>
      <c r="B39" s="94"/>
      <c r="C39" s="92"/>
      <c r="D39" s="92"/>
      <c r="E39" s="92"/>
      <c r="F39" s="100"/>
      <c r="G39" s="100"/>
      <c r="H39" s="100"/>
      <c r="I39" s="11">
        <f t="shared" si="46"/>
        <v>0</v>
      </c>
      <c r="J39" s="12"/>
      <c r="K39" s="12"/>
      <c r="L39" s="11">
        <f t="shared" si="47"/>
        <v>0</v>
      </c>
      <c r="M39" s="12"/>
      <c r="N39" s="12"/>
      <c r="O39" s="11">
        <f t="shared" si="48"/>
        <v>0</v>
      </c>
      <c r="P39" s="12"/>
      <c r="Q39" s="12"/>
      <c r="R39" s="11">
        <f t="shared" si="49"/>
        <v>0</v>
      </c>
      <c r="S39" s="12"/>
      <c r="T39" s="12"/>
      <c r="U39" s="23">
        <f t="shared" si="50"/>
        <v>0</v>
      </c>
      <c r="V39" s="23">
        <f t="shared" si="51"/>
        <v>0</v>
      </c>
      <c r="W39" s="23">
        <f t="shared" si="52"/>
        <v>0</v>
      </c>
      <c r="X39" s="11">
        <f t="shared" si="53"/>
        <v>0</v>
      </c>
      <c r="Y39" s="12"/>
      <c r="Z39" s="12"/>
      <c r="AA39" s="11">
        <f t="shared" si="54"/>
        <v>0</v>
      </c>
      <c r="AB39" s="12"/>
      <c r="AC39" s="12"/>
      <c r="AD39" s="11">
        <f t="shared" si="55"/>
        <v>0</v>
      </c>
      <c r="AE39" s="12"/>
      <c r="AF39" s="12"/>
      <c r="AG39" s="11">
        <f t="shared" si="56"/>
        <v>0</v>
      </c>
      <c r="AH39" s="12"/>
      <c r="AI39" s="12"/>
      <c r="AJ39" s="3">
        <f t="shared" si="57"/>
        <v>0</v>
      </c>
      <c r="AK39" s="3">
        <f t="shared" si="58"/>
        <v>0</v>
      </c>
      <c r="AL39" s="3">
        <f t="shared" si="59"/>
        <v>0</v>
      </c>
      <c r="AM39" s="11">
        <f t="shared" si="60"/>
        <v>0</v>
      </c>
      <c r="AN39" s="12"/>
      <c r="AO39" s="11"/>
      <c r="AP39" s="11">
        <f t="shared" si="61"/>
        <v>0</v>
      </c>
      <c r="AQ39" s="12"/>
      <c r="AR39" s="11"/>
      <c r="AS39" s="11">
        <f t="shared" si="62"/>
        <v>0</v>
      </c>
      <c r="AT39" s="12"/>
      <c r="AU39" s="11"/>
      <c r="AV39" s="3">
        <f t="shared" si="63"/>
        <v>0</v>
      </c>
      <c r="AW39" s="3">
        <f t="shared" si="64"/>
        <v>0</v>
      </c>
      <c r="AX39" s="3">
        <f t="shared" si="65"/>
        <v>0</v>
      </c>
      <c r="AY39" s="11">
        <f t="shared" si="66"/>
        <v>0</v>
      </c>
      <c r="AZ39" s="12"/>
      <c r="BA39" s="11"/>
      <c r="BB39" s="3">
        <f t="shared" si="67"/>
        <v>0</v>
      </c>
      <c r="BC39" s="7"/>
      <c r="BD39" s="3"/>
      <c r="BE39" s="3">
        <f t="shared" si="68"/>
        <v>0</v>
      </c>
      <c r="BF39" s="7"/>
      <c r="BG39" s="3"/>
      <c r="BH39" s="3">
        <f t="shared" si="69"/>
        <v>0</v>
      </c>
      <c r="BI39" s="7"/>
      <c r="BJ39" s="3"/>
      <c r="BK39" s="3">
        <f t="shared" si="70"/>
        <v>0</v>
      </c>
      <c r="BL39" s="7"/>
      <c r="BM39" s="3"/>
      <c r="BN39" s="3">
        <f t="shared" si="6"/>
        <v>0</v>
      </c>
      <c r="BO39" s="3">
        <f t="shared" si="6"/>
        <v>0</v>
      </c>
      <c r="BP39" s="3">
        <f t="shared" si="7"/>
        <v>0</v>
      </c>
      <c r="BQ39" s="11">
        <f t="shared" si="71"/>
        <v>0</v>
      </c>
      <c r="BR39" s="12"/>
      <c r="BS39" s="12"/>
      <c r="BT39" s="11">
        <f t="shared" si="72"/>
        <v>0</v>
      </c>
      <c r="BU39" s="12"/>
      <c r="BV39" s="12"/>
      <c r="BW39" s="11">
        <f t="shared" si="73"/>
        <v>0</v>
      </c>
      <c r="BX39" s="12"/>
      <c r="BY39" s="12"/>
      <c r="BZ39" s="11">
        <f t="shared" si="74"/>
        <v>0</v>
      </c>
      <c r="CA39" s="12"/>
      <c r="CB39" s="12"/>
    </row>
    <row r="40" spans="1:80" s="1" customFormat="1" ht="13.5">
      <c r="A40" s="24"/>
      <c r="B40" s="102"/>
      <c r="C40" s="103"/>
      <c r="D40" s="103"/>
      <c r="E40" s="104"/>
      <c r="F40" s="103"/>
      <c r="G40" s="103"/>
      <c r="H40" s="103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BB40" s="28"/>
      <c r="BC40" s="28"/>
      <c r="BD40" s="4"/>
      <c r="BE40" s="28"/>
      <c r="BF40" s="28"/>
      <c r="BG40" s="4"/>
      <c r="BH40" s="28"/>
      <c r="BI40" s="28"/>
      <c r="BJ40" s="4"/>
      <c r="BK40" s="28"/>
      <c r="BL40" s="28"/>
      <c r="BM40" s="4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65" s="33" customFormat="1" ht="16.5" thickBot="1">
      <c r="A41" s="105"/>
      <c r="B41" s="37"/>
      <c r="C41" s="37"/>
      <c r="D41" s="37"/>
      <c r="E41" s="104"/>
      <c r="F41" s="37"/>
      <c r="G41" s="38"/>
      <c r="H41" s="38"/>
      <c r="I41" s="35" t="s">
        <v>18</v>
      </c>
      <c r="J41" s="35"/>
      <c r="K41" s="35"/>
      <c r="L41" s="35"/>
      <c r="M41" s="37"/>
      <c r="N41" s="43"/>
      <c r="O41" s="43"/>
      <c r="P41" s="37"/>
      <c r="Q41" s="37"/>
      <c r="R41" s="37"/>
      <c r="S41" s="37"/>
      <c r="T41" s="37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1:65" s="33" customFormat="1" ht="15">
      <c r="A42" s="37"/>
      <c r="B42" s="36"/>
      <c r="C42" s="36"/>
      <c r="D42" s="36"/>
      <c r="E42" s="106"/>
      <c r="F42" s="106"/>
      <c r="G42" s="106"/>
      <c r="H42" s="37"/>
      <c r="I42" s="36"/>
      <c r="J42" s="44" t="s">
        <v>34</v>
      </c>
      <c r="K42" s="44"/>
      <c r="L42" s="4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80" s="1" customFormat="1" ht="13.5">
      <c r="A43" s="102"/>
      <c r="B43" s="102"/>
      <c r="C43" s="103"/>
      <c r="D43" s="104"/>
      <c r="E43" s="104"/>
      <c r="F43" s="103"/>
      <c r="G43" s="103"/>
      <c r="H43" s="10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BB43" s="28"/>
      <c r="BC43" s="28"/>
      <c r="BD43" s="4"/>
      <c r="BE43" s="28"/>
      <c r="BF43" s="28"/>
      <c r="BG43" s="4"/>
      <c r="BH43" s="28"/>
      <c r="BI43" s="28"/>
      <c r="BJ43" s="4"/>
      <c r="BK43" s="28"/>
      <c r="BL43" s="28"/>
      <c r="BM43" s="4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" ht="12.75">
      <c r="A44" s="59"/>
      <c r="B44" s="59"/>
      <c r="C44" s="107"/>
      <c r="D44" s="107"/>
      <c r="E44" s="107"/>
      <c r="F44" s="108"/>
      <c r="G44" s="108"/>
      <c r="H44" s="108"/>
    </row>
    <row r="45" spans="1:8" ht="13.5">
      <c r="A45" s="59"/>
      <c r="B45" s="59"/>
      <c r="C45" s="107"/>
      <c r="D45" s="109"/>
      <c r="E45" s="109"/>
      <c r="F45" s="108"/>
      <c r="G45" s="108"/>
      <c r="H45" s="108"/>
    </row>
    <row r="46" spans="1:8" ht="13.5">
      <c r="A46" s="59"/>
      <c r="B46" s="59"/>
      <c r="C46" s="110"/>
      <c r="D46" s="109"/>
      <c r="E46" s="107"/>
      <c r="F46" s="108"/>
      <c r="G46" s="108"/>
      <c r="H46" s="108"/>
    </row>
    <row r="47" spans="1:8" ht="13.5">
      <c r="A47" s="59"/>
      <c r="B47" s="59"/>
      <c r="C47" s="107"/>
      <c r="D47" s="109"/>
      <c r="E47" s="109"/>
      <c r="F47" s="108"/>
      <c r="G47" s="108"/>
      <c r="H47" s="108"/>
    </row>
    <row r="48" spans="1:8" ht="12.75">
      <c r="A48" s="59"/>
      <c r="B48" s="59"/>
      <c r="C48" s="107"/>
      <c r="D48" s="107"/>
      <c r="E48" s="107"/>
      <c r="F48" s="108"/>
      <c r="G48" s="108"/>
      <c r="H48" s="108"/>
    </row>
    <row r="49" spans="1:8" ht="12.75">
      <c r="A49" s="59"/>
      <c r="B49" s="59"/>
      <c r="C49" s="107"/>
      <c r="D49" s="107"/>
      <c r="E49" s="107"/>
      <c r="F49" s="108"/>
      <c r="G49" s="108"/>
      <c r="H49" s="108"/>
    </row>
    <row r="50" spans="1:8" ht="12.75">
      <c r="A50" s="59"/>
      <c r="B50" s="59"/>
      <c r="C50" s="107"/>
      <c r="D50" s="107"/>
      <c r="E50" s="107"/>
      <c r="F50" s="108"/>
      <c r="G50" s="108"/>
      <c r="H50" s="108"/>
    </row>
    <row r="51" spans="1:8" ht="12.75">
      <c r="A51" s="59"/>
      <c r="B51" s="59"/>
      <c r="C51" s="107"/>
      <c r="D51" s="107"/>
      <c r="E51" s="107"/>
      <c r="F51" s="108"/>
      <c r="G51" s="108"/>
      <c r="H51" s="108"/>
    </row>
    <row r="52" spans="1:8" ht="12.75">
      <c r="A52" s="59"/>
      <c r="B52" s="59"/>
      <c r="C52" s="107"/>
      <c r="D52" s="107"/>
      <c r="E52" s="107"/>
      <c r="F52" s="108"/>
      <c r="G52" s="108"/>
      <c r="H52" s="108"/>
    </row>
    <row r="53" spans="1:8" ht="12.75">
      <c r="A53" s="59"/>
      <c r="B53" s="59"/>
      <c r="C53" s="107"/>
      <c r="D53" s="107"/>
      <c r="E53" s="107"/>
      <c r="F53" s="108"/>
      <c r="G53" s="108"/>
      <c r="H53" s="108"/>
    </row>
    <row r="54" spans="1:8" ht="13.5">
      <c r="A54" s="59"/>
      <c r="B54" s="59"/>
      <c r="C54" s="107"/>
      <c r="D54" s="109"/>
      <c r="E54" s="109"/>
      <c r="F54" s="108"/>
      <c r="G54" s="108"/>
      <c r="H54" s="108"/>
    </row>
    <row r="55" spans="1:8" ht="12.75">
      <c r="A55" s="59"/>
      <c r="B55" s="59"/>
      <c r="C55" s="107"/>
      <c r="D55" s="107"/>
      <c r="E55" s="107"/>
      <c r="F55" s="108"/>
      <c r="G55" s="108"/>
      <c r="H55" s="108"/>
    </row>
    <row r="56" spans="1:8" ht="13.5">
      <c r="A56" s="59"/>
      <c r="B56" s="59"/>
      <c r="C56" s="107"/>
      <c r="D56" s="109"/>
      <c r="E56" s="109"/>
      <c r="F56" s="108"/>
      <c r="G56" s="108"/>
      <c r="H56" s="108"/>
    </row>
    <row r="57" spans="1:8" ht="13.5">
      <c r="A57" s="59"/>
      <c r="B57" s="59"/>
      <c r="C57" s="107"/>
      <c r="D57" s="109"/>
      <c r="E57" s="109"/>
      <c r="F57" s="108"/>
      <c r="G57" s="108"/>
      <c r="H57" s="108"/>
    </row>
    <row r="58" spans="1:8" ht="13.5">
      <c r="A58" s="59"/>
      <c r="B58" s="59"/>
      <c r="C58" s="107"/>
      <c r="D58" s="109"/>
      <c r="E58" s="109"/>
      <c r="F58" s="108"/>
      <c r="G58" s="108"/>
      <c r="H58" s="108"/>
    </row>
    <row r="59" spans="1:8" ht="13.5">
      <c r="A59" s="59"/>
      <c r="B59" s="59"/>
      <c r="C59" s="107"/>
      <c r="D59" s="107"/>
      <c r="E59" s="109"/>
      <c r="F59" s="108"/>
      <c r="G59" s="108"/>
      <c r="H59" s="108"/>
    </row>
    <row r="60" spans="1:8" ht="12.75">
      <c r="A60" s="59"/>
      <c r="B60" s="59"/>
      <c r="C60" s="107"/>
      <c r="D60" s="107"/>
      <c r="E60" s="107"/>
      <c r="F60" s="108"/>
      <c r="G60" s="108"/>
      <c r="H60" s="108"/>
    </row>
    <row r="61" spans="1:8" ht="12.75">
      <c r="A61" s="59"/>
      <c r="B61" s="59"/>
      <c r="C61" s="107"/>
      <c r="D61" s="107"/>
      <c r="E61" s="107"/>
      <c r="F61" s="108"/>
      <c r="G61" s="108"/>
      <c r="H61" s="108"/>
    </row>
    <row r="62" spans="1:8" ht="12.75">
      <c r="A62" s="59"/>
      <c r="B62" s="59"/>
      <c r="C62" s="107"/>
      <c r="D62" s="107"/>
      <c r="E62" s="107"/>
      <c r="F62" s="108"/>
      <c r="G62" s="108"/>
      <c r="H62" s="108"/>
    </row>
    <row r="63" spans="1:8" ht="12.75">
      <c r="A63" s="59"/>
      <c r="B63" s="59"/>
      <c r="C63" s="107"/>
      <c r="D63" s="107"/>
      <c r="E63" s="107"/>
      <c r="F63" s="108"/>
      <c r="G63" s="108"/>
      <c r="H63" s="108"/>
    </row>
    <row r="64" spans="1:8" ht="12.75">
      <c r="A64" s="59"/>
      <c r="B64" s="59"/>
      <c r="C64" s="107"/>
      <c r="D64" s="107"/>
      <c r="E64" s="107"/>
      <c r="F64" s="108"/>
      <c r="G64" s="108"/>
      <c r="H64" s="108"/>
    </row>
    <row r="65" spans="1:8" ht="12.75">
      <c r="A65" s="59"/>
      <c r="B65" s="59"/>
      <c r="C65" s="107"/>
      <c r="D65" s="107"/>
      <c r="E65" s="107"/>
      <c r="F65" s="108"/>
      <c r="G65" s="108"/>
      <c r="H65" s="108"/>
    </row>
    <row r="66" spans="1:8" ht="12.75">
      <c r="A66" s="59"/>
      <c r="B66" s="59"/>
      <c r="C66" s="107"/>
      <c r="D66" s="107"/>
      <c r="E66" s="107"/>
      <c r="F66" s="108"/>
      <c r="G66" s="108"/>
      <c r="H66" s="108"/>
    </row>
    <row r="67" spans="1:8" ht="12.75">
      <c r="A67" s="59"/>
      <c r="B67" s="59"/>
      <c r="C67" s="107"/>
      <c r="D67" s="107"/>
      <c r="E67" s="107"/>
      <c r="F67" s="108"/>
      <c r="G67" s="108"/>
      <c r="H67" s="108"/>
    </row>
    <row r="68" spans="1:8" ht="12.75">
      <c r="A68" s="59"/>
      <c r="B68" s="59"/>
      <c r="C68" s="107"/>
      <c r="D68" s="107"/>
      <c r="E68" s="107"/>
      <c r="F68" s="108"/>
      <c r="G68" s="108"/>
      <c r="H68" s="108"/>
    </row>
    <row r="69" spans="1:8" ht="12.75">
      <c r="A69" s="59"/>
      <c r="B69" s="59"/>
      <c r="C69" s="107"/>
      <c r="D69" s="107"/>
      <c r="E69" s="107"/>
      <c r="F69" s="108"/>
      <c r="G69" s="108"/>
      <c r="H69" s="108"/>
    </row>
    <row r="70" spans="1:8" ht="12.75">
      <c r="A70" s="59"/>
      <c r="B70" s="59"/>
      <c r="C70" s="107"/>
      <c r="D70" s="107"/>
      <c r="E70" s="107"/>
      <c r="F70" s="108"/>
      <c r="G70" s="108"/>
      <c r="H70" s="108"/>
    </row>
    <row r="71" spans="1:8" ht="12.75">
      <c r="A71" s="59"/>
      <c r="B71" s="59"/>
      <c r="C71" s="107"/>
      <c r="D71" s="107"/>
      <c r="E71" s="107"/>
      <c r="F71" s="108"/>
      <c r="G71" s="108"/>
      <c r="H71" s="108"/>
    </row>
    <row r="72" spans="1:8" ht="12.75">
      <c r="A72" s="59"/>
      <c r="B72" s="59"/>
      <c r="C72" s="107"/>
      <c r="D72" s="107"/>
      <c r="E72" s="107"/>
      <c r="F72" s="108"/>
      <c r="G72" s="108"/>
      <c r="H72" s="108"/>
    </row>
    <row r="73" spans="1:8" ht="12.75">
      <c r="A73" s="59"/>
      <c r="B73" s="59"/>
      <c r="C73" s="107"/>
      <c r="D73" s="107"/>
      <c r="E73" s="107"/>
      <c r="F73" s="108"/>
      <c r="G73" s="108"/>
      <c r="H73" s="108"/>
    </row>
    <row r="74" spans="1:8" ht="12.75">
      <c r="A74" s="59"/>
      <c r="B74" s="59"/>
      <c r="C74" s="107"/>
      <c r="D74" s="107"/>
      <c r="E74" s="107"/>
      <c r="F74" s="108"/>
      <c r="G74" s="108"/>
      <c r="H74" s="108"/>
    </row>
    <row r="75" spans="1:8" ht="12.75">
      <c r="A75" s="59"/>
      <c r="B75" s="59"/>
      <c r="C75" s="107"/>
      <c r="D75" s="107"/>
      <c r="E75" s="107"/>
      <c r="F75" s="108"/>
      <c r="G75" s="108"/>
      <c r="H75" s="108"/>
    </row>
    <row r="76" spans="1:8" ht="12.75">
      <c r="A76" s="59"/>
      <c r="B76" s="59"/>
      <c r="C76" s="107"/>
      <c r="D76" s="107"/>
      <c r="E76" s="107"/>
      <c r="F76" s="108"/>
      <c r="G76" s="108"/>
      <c r="H76" s="108"/>
    </row>
    <row r="77" spans="1:8" ht="12.75">
      <c r="A77" s="59"/>
      <c r="B77" s="59"/>
      <c r="C77" s="107"/>
      <c r="D77" s="107"/>
      <c r="E77" s="107"/>
      <c r="F77" s="108"/>
      <c r="G77" s="108"/>
      <c r="H77" s="108"/>
    </row>
  </sheetData>
  <sheetProtection/>
  <mergeCells count="34">
    <mergeCell ref="BZ3:CB3"/>
    <mergeCell ref="AG3:AI3"/>
    <mergeCell ref="F2:N2"/>
    <mergeCell ref="C2:E2"/>
    <mergeCell ref="BW3:BY3"/>
    <mergeCell ref="BT3:BV3"/>
    <mergeCell ref="BE3:BG3"/>
    <mergeCell ref="BQ3:BS3"/>
    <mergeCell ref="BN3:BP3"/>
    <mergeCell ref="BH3:BJ3"/>
    <mergeCell ref="A3:A4"/>
    <mergeCell ref="O3:Q3"/>
    <mergeCell ref="AD3:AF3"/>
    <mergeCell ref="F1:N1"/>
    <mergeCell ref="B3:B4"/>
    <mergeCell ref="X3:Z3"/>
    <mergeCell ref="U3:W3"/>
    <mergeCell ref="F3:H3"/>
    <mergeCell ref="C3:E3"/>
    <mergeCell ref="R3:T3"/>
    <mergeCell ref="BK3:BM3"/>
    <mergeCell ref="I3:K3"/>
    <mergeCell ref="L3:N3"/>
    <mergeCell ref="AA3:AC3"/>
    <mergeCell ref="AJ3:AL3"/>
    <mergeCell ref="AY3:BA3"/>
    <mergeCell ref="BB3:BD3"/>
    <mergeCell ref="AP3:AR3"/>
    <mergeCell ref="AS3:AU3"/>
    <mergeCell ref="AV3:AX3"/>
    <mergeCell ref="N41:O41"/>
    <mergeCell ref="E42:G42"/>
    <mergeCell ref="J42:L42"/>
    <mergeCell ref="AM3:AO3"/>
  </mergeCells>
  <printOptions/>
  <pageMargins left="0.39" right="0.15748031496062992" top="0.17" bottom="0.15748031496062992" header="0.17" footer="0.15748031496062992"/>
  <pageSetup horizontalDpi="600" verticalDpi="600" orientation="landscape" paperSize="9" scale="71" r:id="rId1"/>
  <colBreaks count="4" manualBreakCount="4">
    <brk id="14" max="41" man="1"/>
    <brk id="29" max="41" man="1"/>
    <brk id="44" max="41" man="1"/>
    <brk id="5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B45" sqref="B45"/>
    </sheetView>
  </sheetViews>
  <sheetFormatPr defaultColWidth="9.00390625" defaultRowHeight="12.75"/>
  <cols>
    <col min="1" max="1" width="30.25390625" style="0" customWidth="1"/>
    <col min="2" max="2" width="16.00390625" style="0" customWidth="1"/>
    <col min="3" max="3" width="13.75390625" style="0" customWidth="1"/>
    <col min="4" max="4" width="30.75390625" style="0" customWidth="1"/>
    <col min="5" max="5" width="15.375" style="0" customWidth="1"/>
    <col min="6" max="6" width="20.125" style="0" customWidth="1"/>
    <col min="7" max="7" width="23.25390625" style="0" customWidth="1"/>
    <col min="8" max="8" width="34.00390625" style="0" customWidth="1"/>
  </cols>
  <sheetData>
    <row r="1" spans="1:8" ht="12.75">
      <c r="A1" s="59"/>
      <c r="B1" s="59"/>
      <c r="C1" s="59"/>
      <c r="D1" s="59"/>
      <c r="E1" s="59"/>
      <c r="F1" s="59"/>
      <c r="G1" s="59"/>
      <c r="H1" s="59"/>
    </row>
    <row r="2" spans="1:8" ht="12.75">
      <c r="A2" s="60"/>
      <c r="B2" s="60"/>
      <c r="C2" s="60"/>
      <c r="D2" s="60"/>
      <c r="E2" s="59"/>
      <c r="F2" s="59"/>
      <c r="G2" s="59"/>
      <c r="H2" s="59"/>
    </row>
    <row r="3" spans="1:8" ht="12.75">
      <c r="A3" s="42"/>
      <c r="B3" s="42"/>
      <c r="C3" s="42"/>
      <c r="D3" s="42"/>
      <c r="E3" s="59"/>
      <c r="F3" s="59"/>
      <c r="G3" s="59"/>
      <c r="H3" s="59"/>
    </row>
    <row r="4" spans="1:8" ht="12.75">
      <c r="A4" s="59"/>
      <c r="B4" s="59"/>
      <c r="C4" s="59"/>
      <c r="D4" s="59"/>
      <c r="E4" s="59"/>
      <c r="F4" s="59"/>
      <c r="G4" s="59"/>
      <c r="H4" s="59"/>
    </row>
    <row r="5" spans="1:8" ht="14.25">
      <c r="A5" s="59"/>
      <c r="B5" s="61"/>
      <c r="C5" s="61"/>
      <c r="D5" s="61"/>
      <c r="E5" s="61"/>
      <c r="F5" s="61"/>
      <c r="G5" s="61"/>
      <c r="H5" s="61"/>
    </row>
    <row r="6" spans="1:8" ht="14.25">
      <c r="A6" s="59"/>
      <c r="B6" s="62"/>
      <c r="C6" s="62"/>
      <c r="D6" s="62"/>
      <c r="E6" s="62"/>
      <c r="F6" s="62"/>
      <c r="G6" s="62"/>
      <c r="H6" s="62"/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3.5">
      <c r="A8" s="63"/>
      <c r="B8" s="63"/>
      <c r="C8" s="63"/>
      <c r="D8" s="63"/>
      <c r="E8" s="63"/>
      <c r="F8" s="63"/>
      <c r="G8" s="63"/>
      <c r="H8" s="63"/>
    </row>
    <row r="9" spans="1:8" ht="13.5">
      <c r="A9" s="63"/>
      <c r="B9" s="63"/>
      <c r="C9" s="63"/>
      <c r="D9" s="63"/>
      <c r="E9" s="63"/>
      <c r="F9" s="63"/>
      <c r="G9" s="63"/>
      <c r="H9" s="63"/>
    </row>
    <row r="10" spans="1:8" ht="13.5">
      <c r="A10" s="63"/>
      <c r="B10" s="63"/>
      <c r="C10" s="64"/>
      <c r="D10" s="64"/>
      <c r="E10" s="64"/>
      <c r="F10" s="64"/>
      <c r="G10" s="64"/>
      <c r="H10" s="64"/>
    </row>
    <row r="11" spans="1:8" ht="12.75">
      <c r="A11" s="65"/>
      <c r="B11" s="66"/>
      <c r="C11" s="66"/>
      <c r="D11" s="66"/>
      <c r="E11" s="66"/>
      <c r="F11" s="66"/>
      <c r="G11" s="66"/>
      <c r="H11" s="66"/>
    </row>
    <row r="12" spans="1:8" ht="13.5">
      <c r="A12" s="67"/>
      <c r="B12" s="68"/>
      <c r="C12" s="68"/>
      <c r="D12" s="68"/>
      <c r="E12" s="68"/>
      <c r="F12" s="68"/>
      <c r="G12" s="68"/>
      <c r="H12" s="68"/>
    </row>
    <row r="13" spans="1:8" ht="13.5">
      <c r="A13" s="69"/>
      <c r="B13" s="68"/>
      <c r="C13" s="68"/>
      <c r="D13" s="68"/>
      <c r="E13" s="68"/>
      <c r="F13" s="68"/>
      <c r="G13" s="68"/>
      <c r="H13" s="68"/>
    </row>
    <row r="14" spans="1:8" ht="13.5">
      <c r="A14" s="70"/>
      <c r="B14" s="68"/>
      <c r="C14" s="68"/>
      <c r="D14" s="68"/>
      <c r="E14" s="68"/>
      <c r="F14" s="68"/>
      <c r="G14" s="68"/>
      <c r="H14" s="68"/>
    </row>
    <row r="15" spans="1:8" ht="13.5">
      <c r="A15" s="69"/>
      <c r="B15" s="68"/>
      <c r="C15" s="68"/>
      <c r="D15" s="68"/>
      <c r="E15" s="68"/>
      <c r="F15" s="68"/>
      <c r="G15" s="68"/>
      <c r="H15" s="68"/>
    </row>
    <row r="16" spans="1:8" ht="13.5">
      <c r="A16" s="70"/>
      <c r="B16" s="68"/>
      <c r="C16" s="68"/>
      <c r="D16" s="68"/>
      <c r="E16" s="68"/>
      <c r="F16" s="68"/>
      <c r="G16" s="68"/>
      <c r="H16" s="68"/>
    </row>
    <row r="17" spans="1:8" ht="13.5">
      <c r="A17" s="69"/>
      <c r="B17" s="68"/>
      <c r="C17" s="68"/>
      <c r="D17" s="68"/>
      <c r="E17" s="68"/>
      <c r="F17" s="68"/>
      <c r="G17" s="68"/>
      <c r="H17" s="68"/>
    </row>
    <row r="18" spans="1:8" ht="13.5">
      <c r="A18" s="70"/>
      <c r="B18" s="68"/>
      <c r="C18" s="68"/>
      <c r="D18" s="68"/>
      <c r="E18" s="68"/>
      <c r="F18" s="68"/>
      <c r="G18" s="68"/>
      <c r="H18" s="68"/>
    </row>
    <row r="19" spans="1:8" ht="13.5">
      <c r="A19" s="69"/>
      <c r="B19" s="68"/>
      <c r="C19" s="68"/>
      <c r="D19" s="68"/>
      <c r="E19" s="68"/>
      <c r="F19" s="68"/>
      <c r="G19" s="68"/>
      <c r="H19" s="68"/>
    </row>
    <row r="20" spans="1:8" ht="13.5">
      <c r="A20" s="70"/>
      <c r="B20" s="68"/>
      <c r="C20" s="68"/>
      <c r="D20" s="68"/>
      <c r="E20" s="68"/>
      <c r="F20" s="68"/>
      <c r="G20" s="68"/>
      <c r="H20" s="68"/>
    </row>
    <row r="21" spans="1:8" ht="13.5">
      <c r="A21" s="69"/>
      <c r="B21" s="68"/>
      <c r="C21" s="68"/>
      <c r="D21" s="68"/>
      <c r="E21" s="68"/>
      <c r="F21" s="68"/>
      <c r="G21" s="68"/>
      <c r="H21" s="68"/>
    </row>
    <row r="22" spans="1:8" ht="13.5">
      <c r="A22" s="70"/>
      <c r="B22" s="68"/>
      <c r="C22" s="68"/>
      <c r="D22" s="68"/>
      <c r="E22" s="68"/>
      <c r="F22" s="68"/>
      <c r="G22" s="68"/>
      <c r="H22" s="68"/>
    </row>
    <row r="23" spans="1:8" ht="13.5">
      <c r="A23" s="69"/>
      <c r="B23" s="68"/>
      <c r="C23" s="68"/>
      <c r="D23" s="68"/>
      <c r="E23" s="68"/>
      <c r="F23" s="68"/>
      <c r="G23" s="68"/>
      <c r="H23" s="68"/>
    </row>
    <row r="24" spans="1:8" ht="13.5">
      <c r="A24" s="70"/>
      <c r="B24" s="68"/>
      <c r="C24" s="68"/>
      <c r="D24" s="68"/>
      <c r="E24" s="68"/>
      <c r="F24" s="68"/>
      <c r="G24" s="68"/>
      <c r="H24" s="68"/>
    </row>
    <row r="25" spans="1:8" ht="13.5">
      <c r="A25" s="69"/>
      <c r="B25" s="68"/>
      <c r="C25" s="68"/>
      <c r="D25" s="68"/>
      <c r="E25" s="68"/>
      <c r="F25" s="68"/>
      <c r="G25" s="68"/>
      <c r="H25" s="68"/>
    </row>
    <row r="26" spans="1:8" ht="13.5">
      <c r="A26" s="70"/>
      <c r="B26" s="68"/>
      <c r="C26" s="68"/>
      <c r="D26" s="68"/>
      <c r="E26" s="68"/>
      <c r="F26" s="68"/>
      <c r="G26" s="68"/>
      <c r="H26" s="68"/>
    </row>
    <row r="27" spans="1:8" ht="13.5">
      <c r="A27" s="69"/>
      <c r="B27" s="68"/>
      <c r="C27" s="68"/>
      <c r="D27" s="68"/>
      <c r="E27" s="68"/>
      <c r="F27" s="68"/>
      <c r="G27" s="68"/>
      <c r="H27" s="68"/>
    </row>
    <row r="28" spans="1:8" ht="13.5">
      <c r="A28" s="70"/>
      <c r="B28" s="68"/>
      <c r="C28" s="68"/>
      <c r="D28" s="68"/>
      <c r="E28" s="68"/>
      <c r="F28" s="68"/>
      <c r="G28" s="68"/>
      <c r="H28" s="68"/>
    </row>
    <row r="29" spans="1:8" ht="13.5">
      <c r="A29" s="69"/>
      <c r="B29" s="68"/>
      <c r="C29" s="68"/>
      <c r="D29" s="68"/>
      <c r="E29" s="68"/>
      <c r="F29" s="68"/>
      <c r="G29" s="68"/>
      <c r="H29" s="68"/>
    </row>
    <row r="30" spans="1:8" ht="13.5">
      <c r="A30" s="70"/>
      <c r="B30" s="68"/>
      <c r="C30" s="68"/>
      <c r="D30" s="68"/>
      <c r="E30" s="68"/>
      <c r="F30" s="68"/>
      <c r="G30" s="68"/>
      <c r="H30" s="68"/>
    </row>
    <row r="31" spans="1:8" ht="13.5">
      <c r="A31" s="69"/>
      <c r="B31" s="68"/>
      <c r="C31" s="68"/>
      <c r="D31" s="68"/>
      <c r="E31" s="68"/>
      <c r="F31" s="68"/>
      <c r="G31" s="68"/>
      <c r="H31" s="68"/>
    </row>
    <row r="32" spans="1:8" ht="13.5">
      <c r="A32" s="70"/>
      <c r="B32" s="68"/>
      <c r="C32" s="68"/>
      <c r="D32" s="68"/>
      <c r="E32" s="68"/>
      <c r="F32" s="68"/>
      <c r="G32" s="68"/>
      <c r="H32" s="68"/>
    </row>
    <row r="33" spans="1:8" ht="13.5">
      <c r="A33" s="69"/>
      <c r="B33" s="68"/>
      <c r="C33" s="68"/>
      <c r="D33" s="68"/>
      <c r="E33" s="68"/>
      <c r="F33" s="68"/>
      <c r="G33" s="68"/>
      <c r="H33" s="68"/>
    </row>
    <row r="34" spans="1:8" ht="13.5">
      <c r="A34" s="70"/>
      <c r="B34" s="68"/>
      <c r="C34" s="68"/>
      <c r="D34" s="68"/>
      <c r="E34" s="68"/>
      <c r="F34" s="68"/>
      <c r="G34" s="68"/>
      <c r="H34" s="68"/>
    </row>
    <row r="35" spans="1:8" ht="12.75">
      <c r="A35" s="65"/>
      <c r="B35" s="66"/>
      <c r="C35" s="66"/>
      <c r="D35" s="66"/>
      <c r="E35" s="66"/>
      <c r="F35" s="66"/>
      <c r="G35" s="66"/>
      <c r="H35" s="66"/>
    </row>
    <row r="36" spans="1:8" ht="13.5">
      <c r="A36" s="67"/>
      <c r="B36" s="68"/>
      <c r="C36" s="68"/>
      <c r="D36" s="68"/>
      <c r="E36" s="68"/>
      <c r="F36" s="68"/>
      <c r="G36" s="68"/>
      <c r="H36" s="68"/>
    </row>
    <row r="37" spans="1:8" ht="13.5">
      <c r="A37" s="69"/>
      <c r="B37" s="68"/>
      <c r="C37" s="68"/>
      <c r="D37" s="68"/>
      <c r="E37" s="68"/>
      <c r="F37" s="68"/>
      <c r="G37" s="68"/>
      <c r="H37" s="68"/>
    </row>
    <row r="38" spans="1:8" ht="13.5">
      <c r="A38" s="69"/>
      <c r="B38" s="68"/>
      <c r="C38" s="68"/>
      <c r="D38" s="68"/>
      <c r="E38" s="68"/>
      <c r="F38" s="68"/>
      <c r="G38" s="68"/>
      <c r="H38" s="68"/>
    </row>
    <row r="39" spans="1:8" ht="13.5">
      <c r="A39" s="69"/>
      <c r="B39" s="68"/>
      <c r="C39" s="68"/>
      <c r="D39" s="68"/>
      <c r="E39" s="68"/>
      <c r="F39" s="68"/>
      <c r="G39" s="68"/>
      <c r="H39" s="68"/>
    </row>
    <row r="40" spans="1:8" ht="13.5">
      <c r="A40" s="69"/>
      <c r="B40" s="68"/>
      <c r="C40" s="68"/>
      <c r="D40" s="68"/>
      <c r="E40" s="68"/>
      <c r="F40" s="68"/>
      <c r="G40" s="68"/>
      <c r="H40" s="68"/>
    </row>
    <row r="41" spans="1:8" ht="13.5">
      <c r="A41" s="69"/>
      <c r="B41" s="68"/>
      <c r="C41" s="68"/>
      <c r="D41" s="68"/>
      <c r="E41" s="68"/>
      <c r="F41" s="68"/>
      <c r="G41" s="68"/>
      <c r="H41" s="68"/>
    </row>
    <row r="42" spans="1:8" ht="13.5">
      <c r="A42" s="69"/>
      <c r="B42" s="68"/>
      <c r="C42" s="68"/>
      <c r="D42" s="68"/>
      <c r="E42" s="68"/>
      <c r="F42" s="68"/>
      <c r="G42" s="68"/>
      <c r="H42" s="68"/>
    </row>
    <row r="43" spans="1:8" ht="13.5">
      <c r="A43" s="69"/>
      <c r="B43" s="68"/>
      <c r="C43" s="68"/>
      <c r="D43" s="68"/>
      <c r="E43" s="68"/>
      <c r="F43" s="68"/>
      <c r="G43" s="68"/>
      <c r="H43" s="68"/>
    </row>
    <row r="44" spans="1:8" ht="13.5">
      <c r="A44" s="69"/>
      <c r="B44" s="68"/>
      <c r="C44" s="68"/>
      <c r="D44" s="68"/>
      <c r="E44" s="68"/>
      <c r="F44" s="68"/>
      <c r="G44" s="68"/>
      <c r="H44" s="68"/>
    </row>
    <row r="45" spans="1:8" ht="13.5">
      <c r="A45" s="69"/>
      <c r="B45" s="68"/>
      <c r="C45" s="68"/>
      <c r="D45" s="68"/>
      <c r="E45" s="68"/>
      <c r="F45" s="68"/>
      <c r="G45" s="68"/>
      <c r="H45" s="68"/>
    </row>
    <row r="46" spans="1:8" ht="13.5">
      <c r="A46" s="69"/>
      <c r="B46" s="68"/>
      <c r="C46" s="71"/>
      <c r="D46" s="68"/>
      <c r="E46" s="68"/>
      <c r="F46" s="68"/>
      <c r="G46" s="68"/>
      <c r="H46" s="68"/>
    </row>
    <row r="47" spans="1:8" ht="13.5">
      <c r="A47" s="69"/>
      <c r="B47" s="68"/>
      <c r="C47" s="68"/>
      <c r="D47" s="68"/>
      <c r="E47" s="68"/>
      <c r="F47" s="68"/>
      <c r="G47" s="68"/>
      <c r="H47" s="68"/>
    </row>
    <row r="48" spans="1:8" ht="13.5">
      <c r="A48" s="69"/>
      <c r="B48" s="68"/>
      <c r="C48" s="68"/>
      <c r="D48" s="68"/>
      <c r="E48" s="68"/>
      <c r="F48" s="68"/>
      <c r="G48" s="68"/>
      <c r="H48" s="68"/>
    </row>
    <row r="49" spans="1:8" ht="13.5">
      <c r="A49" s="69"/>
      <c r="B49" s="68"/>
      <c r="C49" s="68"/>
      <c r="D49" s="68"/>
      <c r="E49" s="68"/>
      <c r="F49" s="68"/>
      <c r="G49" s="68"/>
      <c r="H49" s="68"/>
    </row>
    <row r="50" spans="1:8" ht="13.5">
      <c r="A50" s="70"/>
      <c r="B50" s="68"/>
      <c r="C50" s="68"/>
      <c r="D50" s="68"/>
      <c r="E50" s="68"/>
      <c r="F50" s="68"/>
      <c r="G50" s="68"/>
      <c r="H50" s="68"/>
    </row>
    <row r="51" spans="1:8" ht="13.5">
      <c r="A51" s="69"/>
      <c r="B51" s="68"/>
      <c r="C51" s="68"/>
      <c r="D51" s="68"/>
      <c r="E51" s="68"/>
      <c r="F51" s="68"/>
      <c r="G51" s="68"/>
      <c r="H51" s="68"/>
    </row>
    <row r="52" spans="1:8" ht="13.5">
      <c r="A52" s="70"/>
      <c r="B52" s="68"/>
      <c r="C52" s="68"/>
      <c r="D52" s="68"/>
      <c r="E52" s="68"/>
      <c r="F52" s="68"/>
      <c r="G52" s="68"/>
      <c r="H52" s="68"/>
    </row>
    <row r="53" spans="1:8" ht="13.5">
      <c r="A53" s="69"/>
      <c r="B53" s="68"/>
      <c r="C53" s="68"/>
      <c r="D53" s="68"/>
      <c r="E53" s="68"/>
      <c r="F53" s="68"/>
      <c r="G53" s="68"/>
      <c r="H53" s="68"/>
    </row>
    <row r="54" spans="1:8" ht="13.5">
      <c r="A54" s="69"/>
      <c r="B54" s="68"/>
      <c r="C54" s="72"/>
      <c r="D54" s="68"/>
      <c r="E54" s="68"/>
      <c r="F54" s="68"/>
      <c r="G54" s="68"/>
      <c r="H54" s="68"/>
    </row>
    <row r="55" spans="1:8" ht="13.5">
      <c r="A55" s="69"/>
      <c r="B55" s="68"/>
      <c r="C55" s="68"/>
      <c r="D55" s="68"/>
      <c r="E55" s="68"/>
      <c r="F55" s="68"/>
      <c r="G55" s="68"/>
      <c r="H55" s="68"/>
    </row>
    <row r="56" spans="1:8" ht="13.5">
      <c r="A56" s="69"/>
      <c r="B56" s="68"/>
      <c r="C56" s="68"/>
      <c r="D56" s="68"/>
      <c r="E56" s="68"/>
      <c r="F56" s="68"/>
      <c r="G56" s="68"/>
      <c r="H56" s="68"/>
    </row>
    <row r="57" spans="1:8" ht="13.5">
      <c r="A57" s="69"/>
      <c r="B57" s="68"/>
      <c r="C57" s="68"/>
      <c r="D57" s="68"/>
      <c r="E57" s="68"/>
      <c r="F57" s="68"/>
      <c r="G57" s="68"/>
      <c r="H57" s="68"/>
    </row>
    <row r="58" spans="1:8" ht="13.5">
      <c r="A58" s="69"/>
      <c r="B58" s="68"/>
      <c r="C58" s="68"/>
      <c r="D58" s="68"/>
      <c r="E58" s="68"/>
      <c r="F58" s="68"/>
      <c r="G58" s="68"/>
      <c r="H58" s="68"/>
    </row>
    <row r="59" spans="1:8" ht="13.5">
      <c r="A59" s="69"/>
      <c r="B59" s="68"/>
      <c r="C59" s="68"/>
      <c r="D59" s="68"/>
      <c r="E59" s="68"/>
      <c r="F59" s="68"/>
      <c r="G59" s="68"/>
      <c r="H59" s="68"/>
    </row>
    <row r="60" spans="1:8" ht="13.5">
      <c r="A60" s="69"/>
      <c r="B60" s="68"/>
      <c r="C60" s="68"/>
      <c r="D60" s="68"/>
      <c r="E60" s="68"/>
      <c r="F60" s="68"/>
      <c r="G60" s="68"/>
      <c r="H60" s="68"/>
    </row>
    <row r="61" spans="1:8" ht="13.5">
      <c r="A61" s="69"/>
      <c r="B61" s="68"/>
      <c r="C61" s="68"/>
      <c r="D61" s="68"/>
      <c r="E61" s="68"/>
      <c r="F61" s="68"/>
      <c r="G61" s="68"/>
      <c r="H61" s="68"/>
    </row>
    <row r="62" spans="1:8" ht="13.5">
      <c r="A62" s="69"/>
      <c r="B62" s="68"/>
      <c r="C62" s="68"/>
      <c r="D62" s="68"/>
      <c r="E62" s="68"/>
      <c r="F62" s="68"/>
      <c r="G62" s="68"/>
      <c r="H62" s="68"/>
    </row>
    <row r="63" spans="1:8" ht="13.5">
      <c r="A63" s="73"/>
      <c r="B63" s="68"/>
      <c r="C63" s="68"/>
      <c r="D63" s="68"/>
      <c r="E63" s="68"/>
      <c r="F63" s="68"/>
      <c r="G63" s="68"/>
      <c r="H63" s="68"/>
    </row>
    <row r="64" spans="1:8" ht="12.75">
      <c r="A64" s="73"/>
      <c r="B64" s="74"/>
      <c r="C64" s="74"/>
      <c r="D64" s="74"/>
      <c r="E64" s="74"/>
      <c r="F64" s="74"/>
      <c r="G64" s="74"/>
      <c r="H64" s="59"/>
    </row>
    <row r="65" spans="1:8" ht="13.5">
      <c r="A65" s="68"/>
      <c r="B65" s="74"/>
      <c r="C65" s="74"/>
      <c r="D65" s="74"/>
      <c r="E65" s="74"/>
      <c r="F65" s="74"/>
      <c r="G65" s="74"/>
      <c r="H65" s="59"/>
    </row>
    <row r="66" spans="1:8" ht="12.75">
      <c r="A66" s="73"/>
      <c r="B66" s="74"/>
      <c r="C66" s="74"/>
      <c r="D66" s="74"/>
      <c r="E66" s="74"/>
      <c r="F66" s="74"/>
      <c r="G66" s="74"/>
      <c r="H66" s="59"/>
    </row>
    <row r="67" spans="1:8" ht="13.5">
      <c r="A67" s="68"/>
      <c r="B67" s="74"/>
      <c r="C67" s="74"/>
      <c r="D67" s="74"/>
      <c r="E67" s="74"/>
      <c r="F67" s="74"/>
      <c r="G67" s="74"/>
      <c r="H67" s="59"/>
    </row>
    <row r="68" spans="1:8" ht="12.75">
      <c r="A68" s="73"/>
      <c r="B68" s="74"/>
      <c r="C68" s="74"/>
      <c r="D68" s="74"/>
      <c r="E68" s="74"/>
      <c r="F68" s="74"/>
      <c r="G68" s="74"/>
      <c r="H68" s="59"/>
    </row>
    <row r="69" spans="1:8" ht="13.5">
      <c r="A69" s="68"/>
      <c r="B69" s="74"/>
      <c r="C69" s="74"/>
      <c r="D69" s="74"/>
      <c r="E69" s="74"/>
      <c r="F69" s="74"/>
      <c r="G69" s="74"/>
      <c r="H69" s="59"/>
    </row>
    <row r="70" spans="1:8" ht="12.75">
      <c r="A70" s="73"/>
      <c r="B70" s="74"/>
      <c r="C70" s="74"/>
      <c r="D70" s="74"/>
      <c r="E70" s="74"/>
      <c r="F70" s="74"/>
      <c r="G70" s="74"/>
      <c r="H70" s="59"/>
    </row>
    <row r="71" spans="1:8" ht="15">
      <c r="A71" s="68"/>
      <c r="B71" s="74"/>
      <c r="C71" s="74"/>
      <c r="D71" s="75"/>
      <c r="E71" s="74"/>
      <c r="F71" s="74"/>
      <c r="G71" s="74"/>
      <c r="H71" s="59"/>
    </row>
    <row r="72" spans="1:8" ht="12.75">
      <c r="A72" s="73"/>
      <c r="B72" s="74"/>
      <c r="C72" s="74"/>
      <c r="D72" s="74"/>
      <c r="E72" s="74"/>
      <c r="F72" s="74"/>
      <c r="G72" s="74"/>
      <c r="H72" s="59"/>
    </row>
    <row r="73" spans="1:8" ht="13.5">
      <c r="A73" s="68"/>
      <c r="B73" s="74"/>
      <c r="C73" s="74"/>
      <c r="D73" s="74"/>
      <c r="E73" s="74"/>
      <c r="F73" s="74"/>
      <c r="G73" s="74"/>
      <c r="H73" s="59"/>
    </row>
    <row r="74" spans="1:8" ht="12.75">
      <c r="A74" s="73"/>
      <c r="B74" s="74"/>
      <c r="C74" s="74"/>
      <c r="D74" s="74"/>
      <c r="E74" s="74"/>
      <c r="F74" s="74"/>
      <c r="G74" s="74"/>
      <c r="H74" s="59"/>
    </row>
    <row r="75" spans="1:8" ht="13.5">
      <c r="A75" s="68"/>
      <c r="B75" s="74"/>
      <c r="C75" s="74"/>
      <c r="D75" s="74"/>
      <c r="E75" s="74"/>
      <c r="F75" s="74"/>
      <c r="G75" s="74"/>
      <c r="H75" s="59"/>
    </row>
    <row r="76" spans="1:8" ht="12.75">
      <c r="A76" s="73"/>
      <c r="B76" s="74"/>
      <c r="C76" s="74"/>
      <c r="D76" s="74"/>
      <c r="E76" s="74"/>
      <c r="F76" s="74"/>
      <c r="G76" s="74"/>
      <c r="H76" s="59"/>
    </row>
    <row r="77" spans="1:8" ht="13.5">
      <c r="A77" s="68"/>
      <c r="B77" s="74"/>
      <c r="C77" s="74"/>
      <c r="D77" s="74"/>
      <c r="E77" s="74"/>
      <c r="F77" s="74"/>
      <c r="G77" s="74"/>
      <c r="H77" s="59"/>
    </row>
    <row r="79" ht="12.75">
      <c r="A79" s="40"/>
    </row>
    <row r="80" ht="12.75">
      <c r="A80" s="40"/>
    </row>
    <row r="81" ht="12.75">
      <c r="A81" s="40"/>
    </row>
    <row r="82" ht="12.75">
      <c r="A82" s="41"/>
    </row>
    <row r="83" ht="12.75">
      <c r="A83" s="41"/>
    </row>
  </sheetData>
  <mergeCells count="9">
    <mergeCell ref="A2:D2"/>
    <mergeCell ref="A3:D3"/>
    <mergeCell ref="B5:H5"/>
    <mergeCell ref="B6:H6"/>
    <mergeCell ref="A8:A10"/>
    <mergeCell ref="B8:H8"/>
    <mergeCell ref="B9:B10"/>
    <mergeCell ref="C9:E9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</dc:creator>
  <cp:keywords/>
  <dc:description/>
  <cp:lastModifiedBy>viktor</cp:lastModifiedBy>
  <cp:lastPrinted>2016-01-16T09:50:43Z</cp:lastPrinted>
  <dcterms:created xsi:type="dcterms:W3CDTF">2006-02-27T13:21:30Z</dcterms:created>
  <dcterms:modified xsi:type="dcterms:W3CDTF">2016-02-10T06:06:38Z</dcterms:modified>
  <cp:category/>
  <cp:version/>
  <cp:contentType/>
  <cp:contentStatus/>
</cp:coreProperties>
</file>