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356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<sst xmlns="http://schemas.openxmlformats.org/spreadsheetml/2006/main" count="29" uniqueCount="27">
  <si>
    <t>Доходы</t>
  </si>
  <si>
    <t>Заработная плата</t>
  </si>
  <si>
    <t>Пенсия и соц. Пособия</t>
  </si>
  <si>
    <t>Доходы от аренды</t>
  </si>
  <si>
    <t>Прочие доходы</t>
  </si>
  <si>
    <t>Проценты по вкладам</t>
  </si>
  <si>
    <t>Разовый доход</t>
  </si>
  <si>
    <t>Расходы</t>
  </si>
  <si>
    <t>Аренда жилья</t>
  </si>
  <si>
    <t>Коммунальные услуги</t>
  </si>
  <si>
    <t>Связь (телефон, интернет)</t>
  </si>
  <si>
    <t>Транспорт</t>
  </si>
  <si>
    <t>Кредиты</t>
  </si>
  <si>
    <t>Автомобиль</t>
  </si>
  <si>
    <t>Расходы на детей</t>
  </si>
  <si>
    <t>Образование</t>
  </si>
  <si>
    <t>Питание</t>
  </si>
  <si>
    <t>Одежда</t>
  </si>
  <si>
    <t>Развлечения</t>
  </si>
  <si>
    <t>Путешествия и отдых</t>
  </si>
  <si>
    <t>Прочие расходы</t>
  </si>
  <si>
    <t>Разовый расход</t>
  </si>
  <si>
    <t>Итого доходов:</t>
  </si>
  <si>
    <t>Итого расходов:</t>
  </si>
  <si>
    <t>Результат бюджета:</t>
  </si>
  <si>
    <t>в месяц, руб.</t>
  </si>
  <si>
    <t>в год, руб.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</si>
</sst>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9E9CD"/>
        <bgColor indexed="64"/>
      </patternFill>
    </fill>
    <fill>
      <patternFill patternType="solid">
        <fgColor rgb="FFF6D0D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color indexed="63"/>
      </left>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medium"/>
      <right style="medium"/>
      <top style="thin"/>
      <bottom style="thin"/>
    </border>
    <border>
      <left>
        <color indexed="63"/>
      </left>
      <right style="thin"/>
      <top style="thin"/>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2" borderId="0" applyNumberFormat="0" applyBorder="0" applyAlignment="0" applyProtection="0"/>
  </cellStyleXfs>
  <cellXfs count="40">
    <xf numFmtId="0" fontId="0" fillId="0" borderId="0" xfId="0" applyFont="1" applyAlignment="1">
      <alignment/>
    </xf>
    <xf numFmtId="0" fontId="0" fillId="0" borderId="0" xfId="0" applyAlignment="1">
      <alignment vertical="center"/>
    </xf>
    <xf numFmtId="0" fontId="0" fillId="0" borderId="0" xfId="0" applyAlignment="1">
      <alignment horizontal="center" vertical="center"/>
    </xf>
    <xf numFmtId="4" fontId="0" fillId="0" borderId="0" xfId="0" applyNumberFormat="1" applyAlignment="1">
      <alignment/>
    </xf>
    <xf numFmtId="4" fontId="0" fillId="0" borderId="0" xfId="0" applyNumberFormat="1" applyBorder="1" applyAlignment="1">
      <alignment horizontal="right" vertical="center"/>
    </xf>
    <xf numFmtId="4" fontId="36" fillId="0" borderId="0" xfId="0" applyNumberFormat="1" applyFont="1" applyBorder="1" applyAlignment="1">
      <alignment horizontal="right" vertical="center"/>
    </xf>
    <xf numFmtId="0" fontId="0" fillId="0" borderId="0" xfId="0" applyFill="1" applyBorder="1" applyAlignment="1">
      <alignment vertical="center"/>
    </xf>
    <xf numFmtId="0" fontId="36" fillId="0" borderId="0" xfId="0" applyFont="1" applyFill="1" applyBorder="1" applyAlignment="1">
      <alignment horizontal="right" vertical="center"/>
    </xf>
    <xf numFmtId="0" fontId="36" fillId="0" borderId="0" xfId="0" applyFont="1" applyFill="1" applyBorder="1" applyAlignment="1">
      <alignment vertical="center"/>
    </xf>
    <xf numFmtId="4" fontId="36" fillId="0" borderId="0" xfId="0" applyNumberFormat="1" applyFont="1" applyFill="1" applyBorder="1" applyAlignment="1">
      <alignment horizontal="right" vertical="center"/>
    </xf>
    <xf numFmtId="0" fontId="0" fillId="0" borderId="0" xfId="0" applyAlignment="1">
      <alignment/>
    </xf>
    <xf numFmtId="0" fontId="0" fillId="0" borderId="0" xfId="0" applyFill="1" applyBorder="1" applyAlignment="1">
      <alignment wrapText="1"/>
    </xf>
    <xf numFmtId="0" fontId="0" fillId="0" borderId="0" xfId="0" applyBorder="1" applyAlignment="1">
      <alignment/>
    </xf>
    <xf numFmtId="0" fontId="35" fillId="32" borderId="10" xfId="60" applyBorder="1" applyAlignment="1">
      <alignment horizontal="center" vertical="center"/>
    </xf>
    <xf numFmtId="0" fontId="35" fillId="32" borderId="11" xfId="60" applyBorder="1" applyAlignment="1">
      <alignment horizontal="center" vertical="center"/>
    </xf>
    <xf numFmtId="0" fontId="35" fillId="32" borderId="12" xfId="60" applyBorder="1" applyAlignment="1">
      <alignment horizontal="center" vertical="center"/>
    </xf>
    <xf numFmtId="0" fontId="35" fillId="32" borderId="13" xfId="60" applyBorder="1" applyAlignment="1">
      <alignment horizontal="right" vertical="top"/>
    </xf>
    <xf numFmtId="164" fontId="35" fillId="32" borderId="14" xfId="60" applyNumberFormat="1" applyBorder="1" applyAlignment="1">
      <alignment horizontal="right" vertical="top"/>
    </xf>
    <xf numFmtId="164" fontId="35" fillId="32" borderId="15" xfId="60" applyNumberFormat="1" applyBorder="1" applyAlignment="1">
      <alignment horizontal="right" vertical="top"/>
    </xf>
    <xf numFmtId="0" fontId="31" fillId="30" borderId="10" xfId="52" applyBorder="1" applyAlignment="1">
      <alignment horizontal="center" vertical="center"/>
    </xf>
    <xf numFmtId="4" fontId="31" fillId="30" borderId="11" xfId="52" applyNumberFormat="1" applyBorder="1" applyAlignment="1">
      <alignment horizontal="center" vertical="center"/>
    </xf>
    <xf numFmtId="4" fontId="31" fillId="30" borderId="12" xfId="52" applyNumberFormat="1" applyBorder="1" applyAlignment="1">
      <alignment horizontal="center" vertical="center"/>
    </xf>
    <xf numFmtId="0" fontId="31" fillId="30" borderId="13" xfId="52" applyBorder="1" applyAlignment="1">
      <alignment horizontal="right" vertical="center"/>
    </xf>
    <xf numFmtId="164" fontId="31" fillId="30" borderId="14" xfId="52" applyNumberFormat="1" applyBorder="1" applyAlignment="1">
      <alignment horizontal="right" vertical="center"/>
    </xf>
    <xf numFmtId="164" fontId="31" fillId="30" borderId="15" xfId="52" applyNumberFormat="1" applyBorder="1" applyAlignment="1">
      <alignment horizontal="right" vertical="center"/>
    </xf>
    <xf numFmtId="0" fontId="35" fillId="33" borderId="16" xfId="60" applyFill="1" applyBorder="1" applyAlignment="1">
      <alignment vertical="center"/>
    </xf>
    <xf numFmtId="164" fontId="35" fillId="33" borderId="17" xfId="60" applyNumberFormat="1" applyFill="1" applyBorder="1" applyAlignment="1">
      <alignment horizontal="right" vertical="center"/>
    </xf>
    <xf numFmtId="164" fontId="35" fillId="33" borderId="18" xfId="60" applyNumberFormat="1" applyFill="1" applyBorder="1" applyAlignment="1">
      <alignment horizontal="right" vertical="center"/>
    </xf>
    <xf numFmtId="0" fontId="31" fillId="34" borderId="16" xfId="52" applyFill="1" applyBorder="1" applyAlignment="1">
      <alignment vertical="center"/>
    </xf>
    <xf numFmtId="164" fontId="31" fillId="34" borderId="17" xfId="52" applyNumberFormat="1" applyFill="1" applyBorder="1" applyAlignment="1">
      <alignment horizontal="right" vertical="center"/>
    </xf>
    <xf numFmtId="164" fontId="31" fillId="34" borderId="18" xfId="52" applyNumberFormat="1" applyFill="1" applyBorder="1" applyAlignment="1">
      <alignment horizontal="right" vertical="center"/>
    </xf>
    <xf numFmtId="0" fontId="0" fillId="0" borderId="0" xfId="0" applyBorder="1" applyAlignment="1">
      <alignment horizontal="center" vertical="center"/>
    </xf>
    <xf numFmtId="0" fontId="0" fillId="0" borderId="0" xfId="0" applyBorder="1" applyAlignment="1">
      <alignment/>
    </xf>
    <xf numFmtId="0" fontId="22" fillId="27" borderId="2" xfId="40" applyAlignment="1">
      <alignment horizontal="center" vertical="center"/>
    </xf>
    <xf numFmtId="0" fontId="22" fillId="27" borderId="2" xfId="40" applyAlignment="1">
      <alignment horizontal="center"/>
    </xf>
    <xf numFmtId="164" fontId="22" fillId="27" borderId="2" xfId="40" applyNumberFormat="1" applyAlignment="1">
      <alignment horizontal="right" vertical="center"/>
    </xf>
    <xf numFmtId="164" fontId="22" fillId="27" borderId="2" xfId="40" applyNumberFormat="1" applyAlignment="1">
      <alignment/>
    </xf>
    <xf numFmtId="0" fontId="37" fillId="0" borderId="0" xfId="0" applyFont="1" applyBorder="1" applyAlignment="1">
      <alignment horizontal="right" vertical="top"/>
    </xf>
    <xf numFmtId="0" fontId="22" fillId="27" borderId="2" xfId="40" applyAlignment="1">
      <alignment horizontal="left" vertical="center" wrapText="1"/>
    </xf>
    <xf numFmtId="0" fontId="22" fillId="27" borderId="2" xfId="40"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H28"/>
  <sheetViews>
    <sheetView tabSelected="1" zoomScale="150" zoomScaleNormal="150" zoomScalePageLayoutView="0" workbookViewId="0" topLeftCell="A1">
      <selection activeCell="F20" sqref="F20"/>
    </sheetView>
  </sheetViews>
  <sheetFormatPr defaultColWidth="9.140625" defaultRowHeight="15"/>
  <cols>
    <col min="1" max="1" width="3.00390625" style="0" customWidth="1"/>
    <col min="2" max="2" width="27.00390625" style="1" customWidth="1"/>
    <col min="3" max="3" width="15.140625" style="0" customWidth="1"/>
    <col min="4" max="4" width="14.7109375" style="0" customWidth="1"/>
    <col min="5" max="5" width="2.7109375" style="0" customWidth="1"/>
    <col min="6" max="6" width="27.140625" style="0" customWidth="1"/>
    <col min="7" max="8" width="15.421875" style="0" customWidth="1"/>
    <col min="9" max="9" width="3.00390625" style="0" customWidth="1"/>
  </cols>
  <sheetData>
    <row r="1" ht="15.75" thickBot="1"/>
    <row r="2" spans="2:8" s="2" customFormat="1" ht="26.25" customHeight="1">
      <c r="B2" s="13" t="s">
        <v>0</v>
      </c>
      <c r="C2" s="14" t="s">
        <v>25</v>
      </c>
      <c r="D2" s="15" t="s">
        <v>26</v>
      </c>
      <c r="E2" s="31"/>
      <c r="F2" s="19" t="s">
        <v>7</v>
      </c>
      <c r="G2" s="20" t="s">
        <v>25</v>
      </c>
      <c r="H2" s="21" t="s">
        <v>26</v>
      </c>
    </row>
    <row r="3" spans="2:8" ht="15">
      <c r="B3" s="25" t="s">
        <v>1</v>
      </c>
      <c r="C3" s="26">
        <v>34000</v>
      </c>
      <c r="D3" s="27">
        <f>C3*12</f>
        <v>408000</v>
      </c>
      <c r="E3" s="32"/>
      <c r="F3" s="28" t="s">
        <v>8</v>
      </c>
      <c r="G3" s="29">
        <v>0</v>
      </c>
      <c r="H3" s="30">
        <f>G3*12</f>
        <v>0</v>
      </c>
    </row>
    <row r="4" spans="2:8" ht="15">
      <c r="B4" s="25" t="s">
        <v>2</v>
      </c>
      <c r="C4" s="26">
        <v>0</v>
      </c>
      <c r="D4" s="27">
        <f>C4*12</f>
        <v>0</v>
      </c>
      <c r="E4" s="32"/>
      <c r="F4" s="28" t="s">
        <v>9</v>
      </c>
      <c r="G4" s="29">
        <v>3600</v>
      </c>
      <c r="H4" s="30">
        <f aca="true" t="shared" si="0" ref="H4:H15">G4*12</f>
        <v>43200</v>
      </c>
    </row>
    <row r="5" spans="2:8" ht="15">
      <c r="B5" s="25" t="s">
        <v>3</v>
      </c>
      <c r="C5" s="26">
        <v>0</v>
      </c>
      <c r="D5" s="27">
        <f>C5*12</f>
        <v>0</v>
      </c>
      <c r="E5" s="32"/>
      <c r="F5" s="28" t="s">
        <v>10</v>
      </c>
      <c r="G5" s="29">
        <v>600</v>
      </c>
      <c r="H5" s="30">
        <f t="shared" si="0"/>
        <v>7200</v>
      </c>
    </row>
    <row r="6" spans="2:8" ht="15">
      <c r="B6" s="25" t="s">
        <v>4</v>
      </c>
      <c r="C6" s="26">
        <v>5000</v>
      </c>
      <c r="D6" s="27">
        <f>C6*12</f>
        <v>60000</v>
      </c>
      <c r="E6" s="32"/>
      <c r="F6" s="28" t="s">
        <v>11</v>
      </c>
      <c r="G6" s="29">
        <v>0</v>
      </c>
      <c r="H6" s="30">
        <f t="shared" si="0"/>
        <v>0</v>
      </c>
    </row>
    <row r="7" spans="2:8" ht="15">
      <c r="B7" s="25" t="s">
        <v>5</v>
      </c>
      <c r="C7" s="26">
        <v>0</v>
      </c>
      <c r="D7" s="27">
        <f>C7*12</f>
        <v>0</v>
      </c>
      <c r="E7" s="32"/>
      <c r="F7" s="28" t="s">
        <v>12</v>
      </c>
      <c r="G7" s="29">
        <v>0</v>
      </c>
      <c r="H7" s="30">
        <f t="shared" si="0"/>
        <v>0</v>
      </c>
    </row>
    <row r="8" spans="2:8" ht="15">
      <c r="B8" s="25" t="s">
        <v>6</v>
      </c>
      <c r="C8" s="26">
        <v>0</v>
      </c>
      <c r="D8" s="27">
        <v>20000</v>
      </c>
      <c r="E8" s="32"/>
      <c r="F8" s="28" t="s">
        <v>13</v>
      </c>
      <c r="G8" s="29">
        <v>0</v>
      </c>
      <c r="H8" s="30">
        <f t="shared" si="0"/>
        <v>0</v>
      </c>
    </row>
    <row r="9" spans="2:8" ht="16.5" customHeight="1" thickBot="1">
      <c r="B9" s="16" t="s">
        <v>22</v>
      </c>
      <c r="C9" s="17">
        <f>SUM(C3:C8)</f>
        <v>39000</v>
      </c>
      <c r="D9" s="18">
        <f>SUM(D3:D8)</f>
        <v>488000</v>
      </c>
      <c r="E9" s="32"/>
      <c r="F9" s="28" t="s">
        <v>14</v>
      </c>
      <c r="G9" s="29">
        <v>10000</v>
      </c>
      <c r="H9" s="30">
        <f t="shared" si="0"/>
        <v>120000</v>
      </c>
    </row>
    <row r="10" spans="2:8" ht="15.75" customHeight="1">
      <c r="B10" s="37"/>
      <c r="C10" s="32"/>
      <c r="D10" s="32"/>
      <c r="E10" s="32"/>
      <c r="F10" s="28" t="s">
        <v>15</v>
      </c>
      <c r="G10" s="29">
        <v>0</v>
      </c>
      <c r="H10" s="30">
        <f t="shared" si="0"/>
        <v>0</v>
      </c>
    </row>
    <row r="11" spans="2:8" s="2" customFormat="1" ht="15" customHeight="1">
      <c r="B11" s="33" t="s">
        <v>24</v>
      </c>
      <c r="C11" s="35">
        <f>C9-G17</f>
        <v>800</v>
      </c>
      <c r="D11" s="35">
        <f>D9-H17</f>
        <v>20600</v>
      </c>
      <c r="E11" s="32"/>
      <c r="F11" s="28" t="s">
        <v>16</v>
      </c>
      <c r="G11" s="29">
        <v>18000</v>
      </c>
      <c r="H11" s="30">
        <f t="shared" si="0"/>
        <v>216000</v>
      </c>
    </row>
    <row r="12" spans="2:8" ht="15">
      <c r="B12" s="34"/>
      <c r="C12" s="36"/>
      <c r="D12" s="36"/>
      <c r="E12" s="32"/>
      <c r="F12" s="28" t="s">
        <v>17</v>
      </c>
      <c r="G12" s="29">
        <v>1000</v>
      </c>
      <c r="H12" s="30">
        <f t="shared" si="0"/>
        <v>12000</v>
      </c>
    </row>
    <row r="13" spans="2:8" ht="15">
      <c r="B13" s="38" t="str">
        <f>IF(D11&gt;0,"Бюджет Вашей семьи является профицитным, так как Ваши семейные доходы превышают над расходами. Вы можете  предусмотреть дополнительные расходы, погасить кредиты и займы, либо сформировать накопления.",IF(D9=H17,"Бюджет вашей семьи является сбалансированным, так как доходы равняются расходам.","Бюджет Вашей семьи является дефицитным, так как Ваши семейные расходы превышают над доходами. Вам необходимо пересмотреть  расходы, либо предусмотреть источники покрытия дефицита, таковыми могут быть:  сформированные накопления, кредиты, займы и прочее."))</f>
        <v>Бюджет Вашей семьи является профицитным, так как Ваши семейные доходы превышают над расходами. Вы можете  предусмотреть дополнительные расходы, погасить кредиты и займы, либо сформировать накопления.</v>
      </c>
      <c r="C13" s="39"/>
      <c r="D13" s="39"/>
      <c r="E13" s="32"/>
      <c r="F13" s="28" t="s">
        <v>18</v>
      </c>
      <c r="G13" s="29">
        <v>5000</v>
      </c>
      <c r="H13" s="30">
        <f t="shared" si="0"/>
        <v>60000</v>
      </c>
    </row>
    <row r="14" spans="2:8" ht="15" customHeight="1">
      <c r="B14" s="39"/>
      <c r="C14" s="39"/>
      <c r="D14" s="39"/>
      <c r="E14" s="32"/>
      <c r="F14" s="28" t="s">
        <v>19</v>
      </c>
      <c r="G14" s="29">
        <v>0</v>
      </c>
      <c r="H14" s="30">
        <f t="shared" si="0"/>
        <v>0</v>
      </c>
    </row>
    <row r="15" spans="2:8" ht="15">
      <c r="B15" s="39"/>
      <c r="C15" s="39"/>
      <c r="D15" s="39"/>
      <c r="E15" s="32"/>
      <c r="F15" s="28" t="s">
        <v>20</v>
      </c>
      <c r="G15" s="29">
        <v>0</v>
      </c>
      <c r="H15" s="30">
        <f t="shared" si="0"/>
        <v>0</v>
      </c>
    </row>
    <row r="16" spans="2:8" ht="15">
      <c r="B16" s="39"/>
      <c r="C16" s="39"/>
      <c r="D16" s="39"/>
      <c r="E16" s="32"/>
      <c r="F16" s="28" t="s">
        <v>21</v>
      </c>
      <c r="G16" s="29">
        <v>0</v>
      </c>
      <c r="H16" s="30">
        <v>9000</v>
      </c>
    </row>
    <row r="17" spans="2:8" ht="15.75" thickBot="1">
      <c r="B17" s="39"/>
      <c r="C17" s="39"/>
      <c r="D17" s="39"/>
      <c r="E17" s="32"/>
      <c r="F17" s="22" t="s">
        <v>23</v>
      </c>
      <c r="G17" s="23">
        <f>SUM(G3:G16)</f>
        <v>38200</v>
      </c>
      <c r="H17" s="24">
        <f>SUM(H3:H16)</f>
        <v>467400</v>
      </c>
    </row>
    <row r="18" spans="2:8" ht="15">
      <c r="B18" s="12"/>
      <c r="C18" s="12"/>
      <c r="D18" s="12"/>
      <c r="E18" s="10"/>
      <c r="F18" s="32"/>
      <c r="G18" s="32"/>
      <c r="H18" s="32"/>
    </row>
    <row r="19" spans="2:8" ht="16.5" customHeight="1">
      <c r="B19" s="8"/>
      <c r="C19" s="9"/>
      <c r="D19" s="9"/>
      <c r="E19" s="10"/>
      <c r="F19" s="11"/>
      <c r="G19" s="11"/>
      <c r="H19" s="11"/>
    </row>
    <row r="20" spans="2:4" ht="15">
      <c r="B20" s="6"/>
      <c r="C20" s="4"/>
      <c r="D20" s="4"/>
    </row>
    <row r="21" spans="2:4" ht="15">
      <c r="B21" s="6"/>
      <c r="C21" s="4"/>
      <c r="D21" s="4"/>
    </row>
    <row r="22" spans="2:4" ht="15">
      <c r="B22" s="6"/>
      <c r="C22" s="4"/>
      <c r="D22" s="4"/>
    </row>
    <row r="23" spans="2:4" ht="15">
      <c r="B23" s="6"/>
      <c r="C23" s="4"/>
      <c r="D23" s="4"/>
    </row>
    <row r="24" spans="2:4" ht="15">
      <c r="B24" s="6"/>
      <c r="C24" s="4"/>
      <c r="D24" s="4"/>
    </row>
    <row r="25" spans="2:4" ht="15">
      <c r="B25" s="6"/>
      <c r="C25" s="4"/>
      <c r="D25" s="4"/>
    </row>
    <row r="26" spans="2:4" ht="15.75">
      <c r="B26" s="7"/>
      <c r="C26" s="5"/>
      <c r="D26" s="5"/>
    </row>
    <row r="27" spans="3:4" ht="15">
      <c r="C27" s="3"/>
      <c r="D27" s="3"/>
    </row>
    <row r="28" spans="2:4" ht="14.25" customHeight="1">
      <c r="B28" s="8"/>
      <c r="C28" s="9"/>
      <c r="D28" s="9"/>
    </row>
  </sheetData>
  <sheetProtection/>
  <mergeCells count="7">
    <mergeCell ref="E2:E17"/>
    <mergeCell ref="F18:H18"/>
    <mergeCell ref="B11:B12"/>
    <mergeCell ref="C11:C12"/>
    <mergeCell ref="D11:D12"/>
    <mergeCell ref="B10:D10"/>
    <mergeCell ref="B13:D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2021-08-24T06:14:43Z</dcterms:modified>
  <cp:category/>
  <cp:version/>
  <cp:contentType/>
  <cp:contentStatus/>
</cp:coreProperties>
</file>