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8555" windowHeight="11895" activeTab="0"/>
  </bookViews>
  <sheets>
    <sheet name="форма 2п" sheetId="1" r:id="rId1"/>
    <sheet name="табл соответствия" sheetId="2" r:id="rId2"/>
  </sheets>
  <definedNames>
    <definedName name="_xlnm._FilterDatabase" localSheetId="1" hidden="1">'табл соответствия'!$A$2:$I$373</definedName>
    <definedName name="_xlnm._FilterDatabase" localSheetId="0" hidden="1">'форма 2п'!$C$11:$P$315</definedName>
    <definedName name="_xlnm.Print_Titles" localSheetId="0">'форма 2п'!$8:$10</definedName>
  </definedNames>
  <calcPr fullCalcOnLoad="1" refMode="R1C1"/>
</workbook>
</file>

<file path=xl/sharedStrings.xml><?xml version="1.0" encoding="utf-8"?>
<sst xmlns="http://schemas.openxmlformats.org/spreadsheetml/2006/main" count="4534" uniqueCount="2055">
  <si>
    <t>Строительство инженерных сооружений</t>
  </si>
  <si>
    <t>42</t>
  </si>
  <si>
    <t>РАЗДЕЛ F 42</t>
  </si>
  <si>
    <t>Строительство автомобильных и железных дорог</t>
  </si>
  <si>
    <t>42.1</t>
  </si>
  <si>
    <t>РАЗДЕЛ F 42.1</t>
  </si>
  <si>
    <t>Строительство инженерных коммуникаций</t>
  </si>
  <si>
    <t>42.2</t>
  </si>
  <si>
    <t>РАЗДЕЛ F 42.2</t>
  </si>
  <si>
    <t>Строительство прочих инженерных сооружений</t>
  </si>
  <si>
    <t>42.9</t>
  </si>
  <si>
    <t>РАЗДЕЛ F 42.9</t>
  </si>
  <si>
    <t>Работы строительные специализированные</t>
  </si>
  <si>
    <t>43</t>
  </si>
  <si>
    <t>РАЗДЕЛ F 43</t>
  </si>
  <si>
    <t>Разборка и снос зданий, подготовка строительного участка</t>
  </si>
  <si>
    <t>43.1</t>
  </si>
  <si>
    <t>РАЗДЕЛ F 43.1</t>
  </si>
  <si>
    <t>И.Г. Ануфриева</t>
  </si>
  <si>
    <t>8(86554) 9-53-55</t>
  </si>
  <si>
    <t>Ремонт компьютеров, предметов личного потребления и хозяйственно-бытового назначения</t>
  </si>
  <si>
    <t>95</t>
  </si>
  <si>
    <t>РАЗДЕЛ S 95</t>
  </si>
  <si>
    <t>Ремонт компьютеров и коммуникационного оборудования</t>
  </si>
  <si>
    <t>95.1</t>
  </si>
  <si>
    <t>РАЗДЕЛ S 95.1</t>
  </si>
  <si>
    <t>72.5</t>
  </si>
  <si>
    <t>Подраздел KA 72.5</t>
  </si>
  <si>
    <t>Техническое обслуживание и ремонт офисных машин и вычислительной техники</t>
  </si>
  <si>
    <t>Ремонт предметов личного потребления и хозяйственно-бытового назначения</t>
  </si>
  <si>
    <t>95.2</t>
  </si>
  <si>
    <t>РАЗДЕЛ S 95.2</t>
  </si>
  <si>
    <t>52.7</t>
  </si>
  <si>
    <t>Подраздел GA 52.7</t>
  </si>
  <si>
    <t>Ремонт бытовых изделий и предметов личного пользования</t>
  </si>
  <si>
    <t>Деятельность по предоставлению прочих персональных услуг</t>
  </si>
  <si>
    <t>96</t>
  </si>
  <si>
    <t>Торговля автотранспортными средствами</t>
  </si>
  <si>
    <t>45.1</t>
  </si>
  <si>
    <t>РАЗДЕЛ G 45.1</t>
  </si>
  <si>
    <t>50.1</t>
  </si>
  <si>
    <t>Подраздел GA 50.1</t>
  </si>
  <si>
    <t>Техническое обслуживание и ремонт автотранспортных средств</t>
  </si>
  <si>
    <t>РАЗДЕЛ G 45.2</t>
  </si>
  <si>
    <t>50.2</t>
  </si>
  <si>
    <t>Подраздел GA 50.2</t>
  </si>
  <si>
    <t>Торговля автомобильными деталями, узлами и принадлежностями</t>
  </si>
  <si>
    <t>РАЗДЕЛ G 45.3</t>
  </si>
  <si>
    <t>50.3</t>
  </si>
  <si>
    <t>Подраздел GA 50.3</t>
  </si>
  <si>
    <t>Торговля мотоциклами, их деталями, узлами и принадлежностями; техническое обслуживание и ремонт мотоциклов</t>
  </si>
  <si>
    <t>РАЗДЕЛ G 45.4</t>
  </si>
  <si>
    <t>50.4</t>
  </si>
  <si>
    <t>Подраздел GA 50.4</t>
  </si>
  <si>
    <t>Технические испытания, исследования, анализ и сертификация</t>
  </si>
  <si>
    <t>71.2</t>
  </si>
  <si>
    <t>РАЗДЕЛ M 71.2</t>
  </si>
  <si>
    <t>74.3</t>
  </si>
  <si>
    <t>Подраздел KA 74.3</t>
  </si>
  <si>
    <t>Технические испытания, исследования и сертификация</t>
  </si>
  <si>
    <t>Научные исследования и разработки</t>
  </si>
  <si>
    <t>РАЗДЕЛ M 72</t>
  </si>
  <si>
    <t>73</t>
  </si>
  <si>
    <t>Подраздел KA 73</t>
  </si>
  <si>
    <t>Научные исследования и разработки в области естественных и технических наук</t>
  </si>
  <si>
    <t>72.1</t>
  </si>
  <si>
    <t>РАЗДЕЛ M 72.1</t>
  </si>
  <si>
    <t>73.1</t>
  </si>
  <si>
    <t>Подраздел KA 73.1</t>
  </si>
  <si>
    <t>Научные исследования и разработки в области общественных и гуманитарных наук</t>
  </si>
  <si>
    <t>РАЗДЕЛ M 72.2</t>
  </si>
  <si>
    <t>73.2</t>
  </si>
  <si>
    <t>Подраздел KA 73.2</t>
  </si>
  <si>
    <t>Деятельность рекламная и исследование конъюнктуры рынка</t>
  </si>
  <si>
    <t>РАЗДЕЛ M 73</t>
  </si>
  <si>
    <t>Деятельность рекламная</t>
  </si>
  <si>
    <t>РАЗДЕЛ M 73.1</t>
  </si>
  <si>
    <t>74.4</t>
  </si>
  <si>
    <t>Подраздел KA 74.4</t>
  </si>
  <si>
    <t>Рекламная деятельность</t>
  </si>
  <si>
    <t>Исследование конъюнктуры рынка и изучение общественного мнения</t>
  </si>
  <si>
    <t>Объем отгруженных товаров собственного производства, выполненных работ и услуг собственными силами - 21 Производство лекарственных средств и материалов, применяемых в медицинских целях *</t>
  </si>
  <si>
    <t>Темп роста отгрузки - 21 Производство лекарственных средств и материалов, применяемых в медицинских целях *</t>
  </si>
  <si>
    <t>Объем отгруженных товаров собственного производства, выполненных работ и услуг собственными силами - 22 Производство резиновых и пластмассовых изделий *</t>
  </si>
  <si>
    <t>Темп роста отгрузки - 22 Производство резиновых и пластмассовых изделий *</t>
  </si>
  <si>
    <t>Объем отгруженных товаров собственного производства, выполненных работ и услуг собственными силами - 23 Производство прочей неметаллической минеральной продукции *</t>
  </si>
  <si>
    <t>Темп роста отгрузки - 23 Производство прочей неметаллической минеральной продукции *</t>
  </si>
  <si>
    <t>Объем отгруженных товаров собственного производства, выполненных работ и услуг собственными силами - 24 Производство металлургическое *</t>
  </si>
  <si>
    <t>Темп роста отгрузки - 24 Производство металлургическое *</t>
  </si>
  <si>
    <t>Объем отгруженных товаров собственного производства, выполненных работ и услуг собственными силами - 25 Производство готовых металлических изделий, кроме машин и оборудования *</t>
  </si>
  <si>
    <t>Темп роста отгрузки - 25 Производство готовых металлических изделий, кроме машин и оборудования *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</si>
  <si>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</si>
  <si>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</si>
  <si>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</si>
  <si>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</si>
  <si>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</si>
  <si>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</si>
  <si>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</si>
  <si>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</si>
  <si>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</si>
  <si>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</si>
  <si>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</si>
  <si>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</si>
  <si>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Торговля розничная прочими товарами в специализированных магазинах</t>
  </si>
  <si>
    <t>47.7</t>
  </si>
  <si>
    <t>РАЗДЕЛ G 47.7</t>
  </si>
  <si>
    <t>52.48</t>
  </si>
  <si>
    <t>Подраздел GA 52.48</t>
  </si>
  <si>
    <t>Торговля розничная в нестационарных торговых объектах и на рынках</t>
  </si>
  <si>
    <t>47.8</t>
  </si>
  <si>
    <t>РАЗДЕЛ G 47.8</t>
  </si>
  <si>
    <t>52.62</t>
  </si>
  <si>
    <t>Подраздел GA 52.62</t>
  </si>
  <si>
    <t>Розничная торговля в палатках и на рынках</t>
  </si>
  <si>
    <t>Торговля розничная вне магазинов, палаток, рынков</t>
  </si>
  <si>
    <t>47.9</t>
  </si>
  <si>
    <t>РАЗДЕЛ G 47.9</t>
  </si>
  <si>
    <t>52.63</t>
  </si>
  <si>
    <t>Подраздел GA 52.63</t>
  </si>
  <si>
    <t>Прочая розничная торговля вне магазинов</t>
  </si>
  <si>
    <t>ТРАНСПОРТИРОВКА И ХРАНЕНИЕ</t>
  </si>
  <si>
    <t>H</t>
  </si>
  <si>
    <t>Деятельность сухопутного и трубопроводного транспорта</t>
  </si>
  <si>
    <t>49</t>
  </si>
  <si>
    <t>РАЗДЕЛ H 49</t>
  </si>
  <si>
    <t>РАЗДЕЛ H</t>
  </si>
  <si>
    <t>РАЗДЕЛ I</t>
  </si>
  <si>
    <t>Подраздел IA</t>
  </si>
  <si>
    <t>60</t>
  </si>
  <si>
    <t>Подраздел IA 60</t>
  </si>
  <si>
    <t>Деятельность сухопутного транспорта</t>
  </si>
  <si>
    <t>Деятельность железнодорожного транспорта: междугородные и международные пассажирские перевозки</t>
  </si>
  <si>
    <t>49.1</t>
  </si>
  <si>
    <t>РАЗДЕЛ H 49.1</t>
  </si>
  <si>
    <t>60.1</t>
  </si>
  <si>
    <t>Подраздел IA 60.1</t>
  </si>
  <si>
    <t>Деятельность железнодорожного транспорта</t>
  </si>
  <si>
    <t>Деятельность железнодорожного транспорта: грузовые перевозки</t>
  </si>
  <si>
    <t>49.2</t>
  </si>
  <si>
    <t>РАЗДЕЛ H 49.2</t>
  </si>
  <si>
    <t>Деятельность прочего сухопутного пассажирского транспорта</t>
  </si>
  <si>
    <t>49.3</t>
  </si>
  <si>
    <t>РАЗДЕЛ H 49.3</t>
  </si>
  <si>
    <t>60.23</t>
  </si>
  <si>
    <t>Подраздел IA 60.23</t>
  </si>
  <si>
    <t>Деятельность автомобильного грузового транспорта и услуги по перевозкам</t>
  </si>
  <si>
    <t>49.4</t>
  </si>
  <si>
    <t>РАЗДЕЛ H 49.4</t>
  </si>
  <si>
    <t>РАЗДЕЛ C 10.5</t>
  </si>
  <si>
    <t>15.5</t>
  </si>
  <si>
    <t>Подраздел DA 15.5</t>
  </si>
  <si>
    <t>Производство молочных продуктов</t>
  </si>
  <si>
    <t>Производство продуктов мукомольной и крупяной промышленности, крахмала и крахмалосодержащих продуктов</t>
  </si>
  <si>
    <t>10.6</t>
  </si>
  <si>
    <t>РАЗДЕЛ C 10.6</t>
  </si>
  <si>
    <t>15.6</t>
  </si>
  <si>
    <t>Подраздел DA 15.6</t>
  </si>
  <si>
    <t>Производство хлебобулочных и мучных кондитерских изделий</t>
  </si>
  <si>
    <t>10.7</t>
  </si>
  <si>
    <t>РАЗДЕЛ C 10.7</t>
  </si>
  <si>
    <t>Производство прочих пищевых продуктов</t>
  </si>
  <si>
    <t>10.8</t>
  </si>
  <si>
    <t>РАЗДЕЛ C 10.8</t>
  </si>
  <si>
    <t>15.8</t>
  </si>
  <si>
    <t>Подраздел DA 15.8</t>
  </si>
  <si>
    <t>Производство готовых кормов для животных</t>
  </si>
  <si>
    <t>10.9</t>
  </si>
  <si>
    <t>РАЗДЕЛ C 10.9</t>
  </si>
  <si>
    <t>15.7</t>
  </si>
  <si>
    <t>Подраздел DA 15.7</t>
  </si>
  <si>
    <t>Производство напитков</t>
  </si>
  <si>
    <t>РАЗДЕЛ C 11</t>
  </si>
  <si>
    <t>11.0</t>
  </si>
  <si>
    <t>РАЗДЕЛ C 11.0</t>
  </si>
  <si>
    <t>15.9</t>
  </si>
  <si>
    <t>Подраздел DA 15.9</t>
  </si>
  <si>
    <t>Производство табачных изделий</t>
  </si>
  <si>
    <t>12</t>
  </si>
  <si>
    <t>РАЗДЕЛ C 12</t>
  </si>
  <si>
    <t>16</t>
  </si>
  <si>
    <t>Подраздел DA 16</t>
  </si>
  <si>
    <t>12.0</t>
  </si>
  <si>
    <t>РАЗДЕЛ C 12.0</t>
  </si>
  <si>
    <t>16.0</t>
  </si>
  <si>
    <t>Подраздел DA 16.0</t>
  </si>
  <si>
    <t>Производство текстильных изделий</t>
  </si>
  <si>
    <t>РАЗДЕЛ C 13</t>
  </si>
  <si>
    <t>Подраздел DB</t>
  </si>
  <si>
    <t>17</t>
  </si>
  <si>
    <t>Подраздел DB 17</t>
  </si>
  <si>
    <t>Текстильное производство</t>
  </si>
  <si>
    <t>Подготовка и прядение текстильных волокон</t>
  </si>
  <si>
    <t>РАЗДЕЛ C 13.1</t>
  </si>
  <si>
    <t>17.1</t>
  </si>
  <si>
    <t>Подраздел DB 17.1</t>
  </si>
  <si>
    <t>Прядение текстильных волокон</t>
  </si>
  <si>
    <t>Производство текстильных тканей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</si>
  <si>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</si>
  <si>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</si>
  <si>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</si>
  <si>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</si>
  <si>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</si>
  <si>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Подраздел DN 36.1</t>
  </si>
  <si>
    <t>Производство прочих готовых изделий</t>
  </si>
  <si>
    <t>РАЗДЕЛ C 32</t>
  </si>
  <si>
    <t>Производство медицинских изделий; средств измерений, контроля, управления и испытаний; оптических приборов, фото- и кинооборудования; часов</t>
  </si>
  <si>
    <t>Производство ювелирных изделий, бижутерии и подобных товаров</t>
  </si>
  <si>
    <t>РАЗДЕЛ C 32.1</t>
  </si>
  <si>
    <t>36.2</t>
  </si>
  <si>
    <t>Подраздел DN 36.2</t>
  </si>
  <si>
    <t>Производство ювелирных изделий, медалей и технических изделий из драгоценных металлов и драгоценных камней; производство монет</t>
  </si>
  <si>
    <t>Производство музыкальных инструментов</t>
  </si>
  <si>
    <t>РАЗДЕЛ C 32.2</t>
  </si>
  <si>
    <t>36.3</t>
  </si>
  <si>
    <t>Подраздел DN 36.3</t>
  </si>
  <si>
    <t>Производство спортивных товаров</t>
  </si>
  <si>
    <t>РАЗДЕЛ C 32.3</t>
  </si>
  <si>
    <t>36.4</t>
  </si>
  <si>
    <t>Подраздел DN 36.4</t>
  </si>
  <si>
    <t>Производство игр и игрушек</t>
  </si>
  <si>
    <t>32.4</t>
  </si>
  <si>
    <t>РАЗДЕЛ C 32.4</t>
  </si>
  <si>
    <t>36.5</t>
  </si>
  <si>
    <t>Подраздел DN 36.5</t>
  </si>
  <si>
    <t>Производство медицинских инструментов и оборудования</t>
  </si>
  <si>
    <t>32.5</t>
  </si>
  <si>
    <t>РАЗДЕЛ C 32.5</t>
  </si>
  <si>
    <t>33.1</t>
  </si>
  <si>
    <t>Подраздел DL 33.1</t>
  </si>
  <si>
    <t>Производство медицинских изделий, включая хирургическое оборудование, и ортопедических приспособлений</t>
  </si>
  <si>
    <t>Производство изделий, не включенных в другие группировки</t>
  </si>
  <si>
    <t>32.9</t>
  </si>
  <si>
    <t xml:space="preserve">Заместитель начальника управления 
экономического развития
администрации города Невинномысска                                                                                                                                                                                                                                                      В.С. Позов
</t>
  </si>
  <si>
    <t>Производство прочих транспортных средств и оборудования, не включенных в другие группировки</t>
  </si>
  <si>
    <t>Производство прочих транспортных средств, не включенных в другие группировки</t>
  </si>
  <si>
    <t>30.01.АГ</t>
  </si>
  <si>
    <t>Производство мебели</t>
  </si>
  <si>
    <t>РАЗДЕЛ C 31</t>
  </si>
  <si>
    <t>Подраздел DN</t>
  </si>
  <si>
    <t>36</t>
  </si>
  <si>
    <t>Подраздел DN 36</t>
  </si>
  <si>
    <t>Производство мебели и прочей продукции, не включенной в другие группировки</t>
  </si>
  <si>
    <t>31.0</t>
  </si>
  <si>
    <t>РАЗДЕЛ C 31.0</t>
  </si>
  <si>
    <t>36.1</t>
  </si>
  <si>
    <t>Деятельность в области обязательного социального обеспечения</t>
  </si>
  <si>
    <t>84.3</t>
  </si>
  <si>
    <t>РАЗДЕЛ O 84.3</t>
  </si>
  <si>
    <t>75.3</t>
  </si>
  <si>
    <t>Подраздел LA 75.3</t>
  </si>
  <si>
    <t>Деятельность в области обязательного социального страхования</t>
  </si>
  <si>
    <t>ОБРАЗОВАНИЕ</t>
  </si>
  <si>
    <t>P</t>
  </si>
  <si>
    <t>Образование</t>
  </si>
  <si>
    <t>85</t>
  </si>
  <si>
    <t>РАЗДЕЛ P 85</t>
  </si>
  <si>
    <t>РАЗДЕЛ P</t>
  </si>
  <si>
    <t>Подраздел MA</t>
  </si>
  <si>
    <t>Подраздел MA 80</t>
  </si>
  <si>
    <t>Образование общее</t>
  </si>
  <si>
    <t>85.1</t>
  </si>
  <si>
    <t>РАЗДЕЛ P 85.1</t>
  </si>
  <si>
    <t>Образование профессиональное</t>
  </si>
  <si>
    <t>РАЗДЕЛ P 85.2</t>
  </si>
  <si>
    <t>Обучение профессиональное</t>
  </si>
  <si>
    <t>85.3</t>
  </si>
  <si>
    <t>РАЗДЕЛ P 85.3</t>
  </si>
  <si>
    <t>Образование дополнительное</t>
  </si>
  <si>
    <t>85.4</t>
  </si>
  <si>
    <t>РАЗДЕЛ P 85.4</t>
  </si>
  <si>
    <t>80.42</t>
  </si>
  <si>
    <t>Подраздел MA 80.42</t>
  </si>
  <si>
    <t>Издательская и полиграфическая деятельность, тиражирование записанных носителей информации</t>
  </si>
  <si>
    <t>Деятельность полиграфическая и предоставление услуг в этой области</t>
  </si>
  <si>
    <t>18.1</t>
  </si>
  <si>
    <t>РАЗДЕЛ C 18.1</t>
  </si>
  <si>
    <t>22.2</t>
  </si>
  <si>
    <t>Подраздел DE 22.2</t>
  </si>
  <si>
    <t>Полиграфическая деятельность и предоставление услуг в этой области</t>
  </si>
  <si>
    <t>Копирование записанных носителей информации</t>
  </si>
  <si>
    <t>18.2</t>
  </si>
  <si>
    <t>РАЗДЕЛ C 18.2</t>
  </si>
  <si>
    <t>22.3</t>
  </si>
  <si>
    <t>Подраздел DE 22.3</t>
  </si>
  <si>
    <t>Производство кокса и нефтепродуктов</t>
  </si>
  <si>
    <t>РАЗДЕЛ C 19</t>
  </si>
  <si>
    <t>Подраздел DF</t>
  </si>
  <si>
    <t>23</t>
  </si>
  <si>
    <t>Подраздел DF 23</t>
  </si>
  <si>
    <t>Производство кокса, нефтепродуктов и ядерных материалов</t>
  </si>
  <si>
    <t>Производство кокса</t>
  </si>
  <si>
    <t>19.1</t>
  </si>
  <si>
    <t>РАЗДЕЛ C 19.1</t>
  </si>
  <si>
    <t>23.1</t>
  </si>
  <si>
    <t>Подраздел DF 23.1</t>
  </si>
  <si>
    <t>Производство нефтепродуктов</t>
  </si>
  <si>
    <t>РАЗДЕЛ C 19.2</t>
  </si>
  <si>
    <t>23.2</t>
  </si>
  <si>
    <t>Подраздел DF 23.2</t>
  </si>
  <si>
    <t>Агломерация угля, антрацита и бурого угля (лигнита) и производство термоуглей</t>
  </si>
  <si>
    <t>РАЗДЕЛ C 19.3</t>
  </si>
  <si>
    <t>Производство химических веществ и химических продуктов</t>
  </si>
  <si>
    <t>РАЗДЕЛ C 20</t>
  </si>
  <si>
    <t>Подраздел DG</t>
  </si>
  <si>
    <t>24</t>
  </si>
  <si>
    <t>Подраздел DG 24</t>
  </si>
  <si>
    <t>Химическое производство</t>
  </si>
  <si>
    <t>РАЗДЕЛ J 63</t>
  </si>
  <si>
    <t>72</t>
  </si>
  <si>
    <t>Подраздел KA 72</t>
  </si>
  <si>
    <t>Деятельность, связанная с использованием  вычислительной   техники и информационных технологий</t>
  </si>
  <si>
    <t>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</si>
  <si>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63.1</t>
  </si>
  <si>
    <t>РАЗДЕЛ J 63.1</t>
  </si>
  <si>
    <t>72.3</t>
  </si>
  <si>
    <t>Подраздел KA 72.3</t>
  </si>
  <si>
    <t>Обработка данных</t>
  </si>
  <si>
    <t>Деятельность в области информационных услуг прочая</t>
  </si>
  <si>
    <t>63.9</t>
  </si>
  <si>
    <t>РАЗДЕЛ J 63.9</t>
  </si>
  <si>
    <t>92.4</t>
  </si>
  <si>
    <t>Подраздел ОА 92.4</t>
  </si>
  <si>
    <t>Деятельность информационных агентств</t>
  </si>
  <si>
    <t>ДЕЯТЕЛЬНОСТЬ ФИНАНСОВАЯ И СТРАХОВАЯ</t>
  </si>
  <si>
    <t>K</t>
  </si>
  <si>
    <t>Деятельность по предоставлению финансовых услуг, кроме услуг по страхованию и пенсионному обеспечению</t>
  </si>
  <si>
    <t>РАЗДЕЛ K 64</t>
  </si>
  <si>
    <t>Подраздел JA</t>
  </si>
  <si>
    <t>65</t>
  </si>
  <si>
    <t>Подраздел JA 65</t>
  </si>
  <si>
    <t>Финансовое посредничество</t>
  </si>
  <si>
    <t>Денежное посредничество</t>
  </si>
  <si>
    <t>РАЗДЕЛ K 64.1</t>
  </si>
  <si>
    <t>65.1</t>
  </si>
  <si>
    <t>Подраздел JA 65.1</t>
  </si>
  <si>
    <t>Деятельность холдинговых компаний</t>
  </si>
  <si>
    <t>РАЗДЕЛ K 64.2</t>
  </si>
  <si>
    <t>65.23.5</t>
  </si>
  <si>
    <t>Деятельность холдинг-компаний в области финансового посредничества</t>
  </si>
  <si>
    <t>Деятельность инвестиционных фондов и аналогичных финансовых организаций</t>
  </si>
  <si>
    <t>64.3</t>
  </si>
  <si>
    <t>РАЗДЕЛ K 64.3</t>
  </si>
  <si>
    <t>Водоснабжение; водоотведение, организация сбора и утилизации отходов, деятельность по ликвидации загрязнений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</si>
  <si>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</si>
  <si>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Раздел А: сельское, лесное хозяйство, охота, рыболовство и рыбоводство</t>
  </si>
  <si>
    <t>Раздел В: добыча полезных ископаемых</t>
  </si>
  <si>
    <t>базовый</t>
  </si>
  <si>
    <t>консервативный</t>
  </si>
  <si>
    <t>целевой</t>
  </si>
  <si>
    <t>1 вариант</t>
  </si>
  <si>
    <t>2 вариант</t>
  </si>
  <si>
    <t>3 вариант</t>
  </si>
  <si>
    <t>Раздел D: Обеспечение электрической энергией, газом и паром; кондиционирование воздуха</t>
  </si>
  <si>
    <t>Раздел Е: Водоснабжение; водоотведение, организация сбора и утилизации отходов, деятельность по ликвидации загрязнений</t>
  </si>
  <si>
    <t>Производство электромонтажных, санитарно-технических и прочих строительно-монтажных работ</t>
  </si>
  <si>
    <t>43.2</t>
  </si>
  <si>
    <t>РАЗДЕЛ F 43.2</t>
  </si>
  <si>
    <t>45.3</t>
  </si>
  <si>
    <t>Подраздел FA 45.3</t>
  </si>
  <si>
    <t>Монтаж инженерного оборудования зданий и сооружений</t>
  </si>
  <si>
    <t>Работы строительные отделочные</t>
  </si>
  <si>
    <t>43.3</t>
  </si>
  <si>
    <t>РАЗДЕЛ F 43.3</t>
  </si>
  <si>
    <t>45.4</t>
  </si>
  <si>
    <t>Подраздел FA 45.4</t>
  </si>
  <si>
    <t>Производство отделочных работ</t>
  </si>
  <si>
    <t>Работы строительные специализированные прочие</t>
  </si>
  <si>
    <t>43.9</t>
  </si>
  <si>
    <t>РАЗДЕЛ F 43.9</t>
  </si>
  <si>
    <t>ТОРГОВЛЯ ОПТОВАЯ И РОЗНИЧНАЯ; РЕМОНТ АВТОТРАНСПОРТНЫХ СРЕДСТВ И МОТОЦИКЛОВ</t>
  </si>
  <si>
    <t>G</t>
  </si>
  <si>
    <t>Торговля оптовая и розничная автотранспортными средствами и мотоциклами и их ремонт</t>
  </si>
  <si>
    <t>РАЗДЕЛ G 45</t>
  </si>
  <si>
    <t>РАЗДЕЛ G</t>
  </si>
  <si>
    <t>Подраздел GA</t>
  </si>
  <si>
    <t>50</t>
  </si>
  <si>
    <t>Подраздел GA 50</t>
  </si>
  <si>
    <t>Торговля автотранспортными средствами и мотоциклами, их техническое обслуживание и ремонт</t>
  </si>
  <si>
    <t>СЕЛЬСКОЕ, ЛЕСНОЕ ХОЗЯЙСТВО, ОХОТА, РЫБОЛОВСТВО И РЫБОВОДСТВО</t>
  </si>
  <si>
    <t>A</t>
  </si>
  <si>
    <t>Растениеводство и животноводство, охота и предоставление соответствующих услуг в этих областях</t>
  </si>
  <si>
    <t>01</t>
  </si>
  <si>
    <t>РАЗДЕЛ A 01</t>
  </si>
  <si>
    <t>РАЗДЕЛ A</t>
  </si>
  <si>
    <t>Подраздел AA</t>
  </si>
  <si>
    <t>Подраздел AA 01</t>
  </si>
  <si>
    <t>Сельское хозяйство, охота и предоставление услуг в этих областях</t>
  </si>
  <si>
    <t>Выращивание однолетних культур</t>
  </si>
  <si>
    <t>01.1</t>
  </si>
  <si>
    <t>РАЗДЕЛ A 01.1</t>
  </si>
  <si>
    <t>Подраздел AA 01.1</t>
  </si>
  <si>
    <t>Растениеводство</t>
  </si>
  <si>
    <t>Выращивание многолетних культур</t>
  </si>
  <si>
    <t>01.2</t>
  </si>
  <si>
    <t>РАЗДЕЛ A 01.2</t>
  </si>
  <si>
    <t>01.13</t>
  </si>
  <si>
    <t>Подраздел AA 01.13</t>
  </si>
  <si>
    <t>Производство основных драгоценных металлов и прочих цветных металлов, производство ядерного топлива</t>
  </si>
  <si>
    <t>РАЗДЕЛ C 24.4</t>
  </si>
  <si>
    <t>27.4</t>
  </si>
  <si>
    <t>Подраздел DJ 27.4</t>
  </si>
  <si>
    <t>Производство цветных металлов</t>
  </si>
  <si>
    <t>Литье металлов</t>
  </si>
  <si>
    <t>РАЗДЕЛ C 24.5</t>
  </si>
  <si>
    <t>27.5</t>
  </si>
  <si>
    <t>Подраздел DJ 27.5</t>
  </si>
  <si>
    <t>Производство отливок</t>
  </si>
  <si>
    <t>Производство готовых металлических изделий, кроме машин и оборудования</t>
  </si>
  <si>
    <t>РАЗДЕЛ C 25</t>
  </si>
  <si>
    <t>28</t>
  </si>
  <si>
    <t>Подраздел DJ 28</t>
  </si>
  <si>
    <t>Производство готовых металлических изделий</t>
  </si>
  <si>
    <t>Производство строительных металлических конструкций и изделий</t>
  </si>
  <si>
    <t>РАЗДЕЛ C 25.1</t>
  </si>
  <si>
    <t>28.1</t>
  </si>
  <si>
    <t>Подраздел DJ 28.1</t>
  </si>
  <si>
    <t>Производство металлических цистерн, резервуаров и прочих емкостей</t>
  </si>
  <si>
    <t>РАЗДЕЛ C 25.2</t>
  </si>
  <si>
    <t>28.2</t>
  </si>
  <si>
    <t>Подраздел DJ 28.2</t>
  </si>
  <si>
    <t>Производство металлических резервуаров, радиаторов и котлов центрального отопления</t>
  </si>
  <si>
    <t>Производство паровых котлов, кроме котлов центрального отопления</t>
  </si>
  <si>
    <t>25.3</t>
  </si>
  <si>
    <t>РАЗДЕЛ C 25.3</t>
  </si>
  <si>
    <t>28.3</t>
  </si>
  <si>
    <t>Подраздел DJ 28.3</t>
  </si>
  <si>
    <t>Производство паровых котлов, кроме котлов центрального отопления; производство ядерных реакторов</t>
  </si>
  <si>
    <t>Ковка, прессование, штамповка и профилирование; изготовление изделий методом порошковой металлургии</t>
  </si>
  <si>
    <t>25.5</t>
  </si>
  <si>
    <t>РАЗДЕЛ C 25.5</t>
  </si>
  <si>
    <t>28.4</t>
  </si>
  <si>
    <t>Объем отгруженных товаров собственного производства, выполненных работ и услуг собственными силами - 10 Производство пищевых продуктов *</t>
  </si>
  <si>
    <t>Темп роста отгрузки -10 Производство пищевых продуктов *</t>
  </si>
  <si>
    <t>Объем отгруженных товаров собственного производства, выполненных работ и услуг собственными силами - 11 Производство напитков *</t>
  </si>
  <si>
    <t>Темп роста отгрузки -11 Производство напитков *</t>
  </si>
  <si>
    <t>Объем отгруженных товаров собственного производства, выполненных работ и услуг собственными силами - 12 Производство табачных изделий *</t>
  </si>
  <si>
    <t>Темп роста отгрузки - 12 Производство табачных изделий *</t>
  </si>
  <si>
    <t>Объем отгруженных товаров собственного производства, выполненных работ и услуг собственными силами - 13 Производство текстильных изделий *</t>
  </si>
  <si>
    <t>Объем отгруженных товаров собственного производства, выполненных работ и услуг собственными силами - 14 Производство одежды *</t>
  </si>
  <si>
    <t>Темп роста отгрузки - 14 Производство одежды *</t>
  </si>
  <si>
    <t>Объем отгруженных товаров собственного производства, выполненных работ и услуг собственными силами - 16 Обработка древесины и производство изделий из дерева и пробки, кроме мебели, производство изделий из соломки и материалов для плетения *</t>
  </si>
  <si>
    <t>Темп отгрузки - 16 Обработка древесины и производство изделий из дерева и пробки, кроме мебели, производство изделий из соломки и материалов для плетения *</t>
  </si>
  <si>
    <t>Газ природный и попутный</t>
  </si>
  <si>
    <t>млрд.куб.м.</t>
  </si>
  <si>
    <t>Мясо и субпродукты пищевые убойных животных</t>
  </si>
  <si>
    <t>тыс. руб.</t>
  </si>
  <si>
    <t>2.7. Строительство</t>
  </si>
  <si>
    <t>Объем работ, выполненных по виду экономической деятельности "Строительство" (Раздел F)</t>
  </si>
  <si>
    <t>акцизы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</si>
  <si>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</si>
  <si>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</si>
  <si>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</si>
  <si>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Ввод в действие жилых домов</t>
  </si>
  <si>
    <t>тыс. кв. м. в общей площади</t>
  </si>
  <si>
    <t>%</t>
  </si>
  <si>
    <t>3. Торговля и услуги населению</t>
  </si>
  <si>
    <t>Оборот розничной торговли</t>
  </si>
  <si>
    <t>РАЗДЕЛ B 06.2</t>
  </si>
  <si>
    <t>11.10.2</t>
  </si>
  <si>
    <t>Подраздел CA 11.10.2</t>
  </si>
  <si>
    <t>Добыча металлических руд</t>
  </si>
  <si>
    <t>07</t>
  </si>
  <si>
    <t>РАЗДЕЛ B 07</t>
  </si>
  <si>
    <t>Подраздел CB</t>
  </si>
  <si>
    <t>13</t>
  </si>
  <si>
    <t>Подраздел CB 13</t>
  </si>
  <si>
    <t>Добыча и обогащение железных руд</t>
  </si>
  <si>
    <t>07.1</t>
  </si>
  <si>
    <t>РАЗДЕЛ B 07.1</t>
  </si>
  <si>
    <t>13.1</t>
  </si>
  <si>
    <t>Подраздел CB 13.1</t>
  </si>
  <si>
    <t>Добыча руд цветных металлов</t>
  </si>
  <si>
    <t>07.2</t>
  </si>
  <si>
    <t>РАЗДЕЛ B 07.2</t>
  </si>
  <si>
    <t>13.2</t>
  </si>
  <si>
    <t>Подраздел CB 13.2</t>
  </si>
  <si>
    <t>Добыча и обогащение руд цветных металлов, кроме урановой и ториевой руд</t>
  </si>
  <si>
    <t>Добыча прочих полезных ископаемых</t>
  </si>
  <si>
    <t>08</t>
  </si>
  <si>
    <t>РАЗДЕЛ B 08</t>
  </si>
  <si>
    <t>14</t>
  </si>
  <si>
    <t>Подраздел CB 14</t>
  </si>
  <si>
    <t>Добыча камня, песка и глины</t>
  </si>
  <si>
    <t>08.1</t>
  </si>
  <si>
    <t>РАЗДЕЛ B 08.1</t>
  </si>
  <si>
    <t>14.2</t>
  </si>
  <si>
    <t>Подраздел CB 14.2</t>
  </si>
  <si>
    <t>Добыча гравия, песка и глины</t>
  </si>
  <si>
    <t>Добыча полезных ископаемых, не включенных в другие группировки</t>
  </si>
  <si>
    <t>71.10</t>
  </si>
  <si>
    <t>Подраздел KA 71.10</t>
  </si>
  <si>
    <t>Аренда легковых автомобилей</t>
  </si>
  <si>
    <t>Прокат и аренда предметов личного пользования и хозяйственно-бытового назначения</t>
  </si>
  <si>
    <t>77.2</t>
  </si>
  <si>
    <t>РАЗДЕЛ N 77.2</t>
  </si>
  <si>
    <t>71.4</t>
  </si>
  <si>
    <t>Подраздел KA 71.4</t>
  </si>
  <si>
    <t>Прокат бытовых изделий и предметов личного пользования</t>
  </si>
  <si>
    <t>Аренда и лизинг прочих машин и оборудования и материальных средств</t>
  </si>
  <si>
    <t>77.3</t>
  </si>
  <si>
    <t>РАЗДЕЛ N 77.3</t>
  </si>
  <si>
    <t>Подраздел KA 71.2</t>
  </si>
  <si>
    <t>Аренда прочих транспортных средств и оборудования</t>
  </si>
  <si>
    <t>Деятельность по трудоустройству и подбору персонала</t>
  </si>
  <si>
    <t>78</t>
  </si>
  <si>
    <t>РАЗДЕЛ N 78</t>
  </si>
  <si>
    <t>74.5</t>
  </si>
  <si>
    <t>Подраздел KA 74.5</t>
  </si>
  <si>
    <t>Трудоустройство и подбор персонала</t>
  </si>
  <si>
    <t>Деятельность агентств по подбору персонала</t>
  </si>
  <si>
    <t>78.1</t>
  </si>
  <si>
    <t>РАЗДЕЛ N 78.1</t>
  </si>
  <si>
    <t>Деятельность агентств по временному трудоустройству</t>
  </si>
  <si>
    <t>78.2</t>
  </si>
  <si>
    <t>РАЗДЕЛ N 78.2</t>
  </si>
  <si>
    <t>74.50.1</t>
  </si>
  <si>
    <t>Подраздел KA 74.50.1</t>
  </si>
  <si>
    <t>Предоставление услуг по трудоустройству</t>
  </si>
  <si>
    <t>Производство химических источников тока (аккумуляторов, первичных элементов и батарей из них)</t>
  </si>
  <si>
    <t>Производство кабелей и кабельной арматуры</t>
  </si>
  <si>
    <t>РАЗДЕЛ C 27.3</t>
  </si>
  <si>
    <t>31.3</t>
  </si>
  <si>
    <t>Подраздел DL 31.3</t>
  </si>
  <si>
    <t>Производство изолированных проводов и кабелей</t>
  </si>
  <si>
    <t>Производство электрических ламп и осветительного оборудования</t>
  </si>
  <si>
    <t>РАЗДЕЛ C 27.4</t>
  </si>
  <si>
    <t>31.5</t>
  </si>
  <si>
    <t>Подраздел DL 31.5</t>
  </si>
  <si>
    <t>Производство бытовых приборов</t>
  </si>
  <si>
    <t>РАЗДЕЛ C 27.5</t>
  </si>
  <si>
    <t>Подраздел DK</t>
  </si>
  <si>
    <t>29.7</t>
  </si>
  <si>
    <t>Подраздел DK 29.7</t>
  </si>
  <si>
    <t>Производство бытовых приборов, не включенных в другие группировки</t>
  </si>
  <si>
    <t>Производство прочего электрического оборудования</t>
  </si>
  <si>
    <t>27.9</t>
  </si>
  <si>
    <t>РАЗДЕЛ C 27.9</t>
  </si>
  <si>
    <t>31.6</t>
  </si>
  <si>
    <t>Подраздел DL 31.6</t>
  </si>
  <si>
    <t>Производство прочего электрооборудования</t>
  </si>
  <si>
    <t>Производство машин и оборудования, не включенных в другие группировки</t>
  </si>
  <si>
    <t>РАЗДЕЛ C 28</t>
  </si>
  <si>
    <t>29</t>
  </si>
  <si>
    <t>Подраздел DK 29</t>
  </si>
  <si>
    <t>Производство машин и оборудования</t>
  </si>
  <si>
    <t>Производство машин и оборудования общего назначения</t>
  </si>
  <si>
    <t>РАЗДЕЛ C 28.1</t>
  </si>
  <si>
    <t>29.1</t>
  </si>
  <si>
    <t>Подраздел DK 29.1</t>
  </si>
  <si>
    <t>Производство механического оборудования</t>
  </si>
  <si>
    <t>Производство прочих машин и оборудования общего назначения</t>
  </si>
  <si>
    <t>РАЗДЕЛ C 28.2</t>
  </si>
  <si>
    <t>29.2</t>
  </si>
  <si>
    <t>Подраздел DK 29.2</t>
  </si>
  <si>
    <t>Производство прочего оборудования общего назначения</t>
  </si>
  <si>
    <t>Производство машин и оборудования для сельского и лесного хозяйства</t>
  </si>
  <si>
    <t>РАЗДЕЛ C 28.3</t>
  </si>
  <si>
    <t>29.3</t>
  </si>
  <si>
    <t>Подраздел DK 29.3</t>
  </si>
  <si>
    <t>Производство станков, машин и оборудования для обработки металлов и прочих твердых материалов</t>
  </si>
  <si>
    <t>РАЗДЕЛ C 28.4</t>
  </si>
  <si>
    <t>29.4</t>
  </si>
  <si>
    <t>Подраздел DK 29.4</t>
  </si>
  <si>
    <t>Производство станков</t>
  </si>
  <si>
    <t>Производство прочих машин специального назначения</t>
  </si>
  <si>
    <t>28.9</t>
  </si>
  <si>
    <t>РАЗДЕЛ C 28.9</t>
  </si>
  <si>
    <t>29.5</t>
  </si>
  <si>
    <t>Подраздел DK 29.5</t>
  </si>
  <si>
    <t>Производство прочих машин и оборудования специального назначения</t>
  </si>
  <si>
    <t>Производство автотранспортных средств, прицепов и полуприцепов</t>
  </si>
  <si>
    <t>РАЗДЕЛ C 29</t>
  </si>
  <si>
    <t>Подраздел DM</t>
  </si>
  <si>
    <t>34</t>
  </si>
  <si>
    <t>Подраздел DM 34</t>
  </si>
  <si>
    <t>Производство автомобилей, прицепов и полуприцепов</t>
  </si>
  <si>
    <t>Производство автотранспортных средств</t>
  </si>
  <si>
    <t>РАЗДЕЛ C 29.1</t>
  </si>
  <si>
    <t>34.1</t>
  </si>
  <si>
    <t>Подраздел DM 34.1</t>
  </si>
  <si>
    <t>Производство автомобилей</t>
  </si>
  <si>
    <t>Производство кузовов для автотранспортных средств; производство прицепов и полуприцепов</t>
  </si>
  <si>
    <t>Производство одежды, кроме одежды из меха</t>
  </si>
  <si>
    <t>14.1</t>
  </si>
  <si>
    <t>РАЗДЕЛ C 14.1</t>
  </si>
  <si>
    <t>Производство меховых изделий</t>
  </si>
  <si>
    <t>РАЗДЕЛ C 14.2</t>
  </si>
  <si>
    <t>18.3</t>
  </si>
  <si>
    <t>Подраздел DB 18.3</t>
  </si>
  <si>
    <t>Выделка и крашение меха; производство меховых изделий</t>
  </si>
  <si>
    <t>Производство вязаных и трикотажных изделий одежды</t>
  </si>
  <si>
    <t>14.3</t>
  </si>
  <si>
    <t>РАЗДЕЛ C 14.3</t>
  </si>
  <si>
    <t>17.7</t>
  </si>
  <si>
    <t>Подраздел DB 17.7</t>
  </si>
  <si>
    <t>Производство трикотажных изделий</t>
  </si>
  <si>
    <t>Производство кожи и изделий из кожи</t>
  </si>
  <si>
    <t>РАЗДЕЛ C 15</t>
  </si>
  <si>
    <t>Подраздел DC</t>
  </si>
  <si>
    <t>19</t>
  </si>
  <si>
    <t xml:space="preserve">   Предоставление   услуг   по   закладке,   обработке    и   содержанию садов, парков  и  других  зеленых  насаждений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</si>
  <si>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</si>
  <si>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82</t>
  </si>
  <si>
    <t>РАЗДЕЛ N 82</t>
  </si>
  <si>
    <t>Деятельность административно-хозяйственная и вспомогательная деятельность по обеспечению функционирования организации</t>
  </si>
  <si>
    <t>82.1</t>
  </si>
  <si>
    <t>ПРОГНОЗ</t>
  </si>
  <si>
    <t xml:space="preserve"> социально - экономического развития  города Невинномысска на 2018 год и на плановый период 2019 и 2020 годов </t>
  </si>
  <si>
    <t>Деятельность по предоставлению мест для временного проживания в кемпингах, жилых автофургонах и туристических автоприцепах</t>
  </si>
  <si>
    <t>55.3</t>
  </si>
  <si>
    <t>РАЗДЕЛ I 55.3</t>
  </si>
  <si>
    <t>55.22</t>
  </si>
  <si>
    <t>Подраздел HA 55.22</t>
  </si>
  <si>
    <t>Деятельность кемпингов</t>
  </si>
  <si>
    <t>Деятельность по предоставлению прочих мест для временного проживания</t>
  </si>
  <si>
    <t>55.9</t>
  </si>
  <si>
    <t>РАЗДЕЛ I 55.9</t>
  </si>
  <si>
    <t>Деятельность по предоставлению продуктов питания и напитков</t>
  </si>
  <si>
    <t>56</t>
  </si>
  <si>
    <t>РАЗДЕЛ I 56</t>
  </si>
  <si>
    <t>Деятельность ресторанов и услуги по доставке продуктов питания</t>
  </si>
  <si>
    <t>56.1</t>
  </si>
  <si>
    <t>РАЗДЕЛ I 56.1</t>
  </si>
  <si>
    <t>Подраздел HA 55.3</t>
  </si>
  <si>
    <t>Деятельность ресторанов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</si>
  <si>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</si>
  <si>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56.2</t>
  </si>
  <si>
    <t>РАЗДЕЛ I 56.2</t>
  </si>
  <si>
    <t>55.5</t>
  </si>
  <si>
    <t>Подраздел HA 55.5</t>
  </si>
  <si>
    <t>Деятельность столовых при предприятиях и учреждениях и поставка продукции общественного питания</t>
  </si>
  <si>
    <t>Подача напитков</t>
  </si>
  <si>
    <t>56.3</t>
  </si>
  <si>
    <t>РАЗДЕЛ I 56.3</t>
  </si>
  <si>
    <t>55.4</t>
  </si>
  <si>
    <t>Подраздел HA 55.4</t>
  </si>
  <si>
    <t>Деятельность баров</t>
  </si>
  <si>
    <t>субвенции из федерального 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</si>
  <si>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</si>
  <si>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</si>
  <si>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</si>
  <si>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</si>
  <si>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</si>
  <si>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</si>
  <si>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</si>
  <si>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</si>
  <si>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</si>
  <si>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</si>
  <si>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</si>
  <si>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 и входящих в его состав муниципальных образований</t>
  </si>
  <si>
    <t>мест на 1000 детей в возрасте 1-6 лет</t>
  </si>
  <si>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</si>
  <si>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</si>
  <si>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</si>
  <si>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</si>
  <si>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</si>
  <si>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</si>
  <si>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Численность населения (среднегодовая)</t>
  </si>
  <si>
    <t>Все население (среднегодовая)</t>
  </si>
  <si>
    <t>тыс.чел.</t>
  </si>
  <si>
    <t>% к предыдущему году</t>
  </si>
  <si>
    <t>Городское население (среднегодовая)</t>
  </si>
  <si>
    <t>Сельское население (среднегодовая)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</si>
  <si>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</si>
  <si>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</si>
  <si>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</si>
  <si>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</si>
  <si>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</si>
  <si>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</si>
  <si>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2. Производство товаров и услуг</t>
  </si>
  <si>
    <t xml:space="preserve">млн. руб. </t>
  </si>
  <si>
    <t>Добыча полезных ископаемых</t>
  </si>
  <si>
    <t>Обрабатывающие производства</t>
  </si>
  <si>
    <t>Производство, передача и распределение электроэнергии, газа, пара и горячей воды</t>
  </si>
  <si>
    <t>Производство, передача и распределение электроэнергии</t>
  </si>
  <si>
    <t>35.1</t>
  </si>
  <si>
    <t>РАЗДЕЛ D 35.1</t>
  </si>
  <si>
    <t>40.1</t>
  </si>
  <si>
    <t>Подраздел EA 40.1</t>
  </si>
  <si>
    <t>Производство и распределение газообразного топлива</t>
  </si>
  <si>
    <t>РАЗДЕЛ D 35.2</t>
  </si>
  <si>
    <t>40.2</t>
  </si>
  <si>
    <t>Подраздел EA 40.2</t>
  </si>
  <si>
    <t>Производство, передача и распределение пара и горячей воды; кондиционирование воздуха</t>
  </si>
  <si>
    <t>РАЗДЕЛ D 35.3</t>
  </si>
  <si>
    <t>40.3</t>
  </si>
  <si>
    <t>Подраздел EA 40.3</t>
  </si>
  <si>
    <t>88.1</t>
  </si>
  <si>
    <t>Раздел Q 88.1</t>
  </si>
  <si>
    <t>Предоставление прочих социальных услуг без обеспечения проживания</t>
  </si>
  <si>
    <t>88.9</t>
  </si>
  <si>
    <t>Раздел Q 88.9</t>
  </si>
  <si>
    <t>ДЕЯТЕЛЬНОСТЬ В ОБЛАСТИ КУЛЬТУРЫ, СПОРТА, ОРГАНИЗАЦИИ ДОСУГА И РАЗВЛЕЧЕНИЙ</t>
  </si>
  <si>
    <t>R</t>
  </si>
  <si>
    <t>Деятельность творческая, деятельность в области искусства и организации развлечений</t>
  </si>
  <si>
    <t>РАЗДЕЛ R 90</t>
  </si>
  <si>
    <t>РАЗДЕЛ R</t>
  </si>
  <si>
    <t>92.3</t>
  </si>
  <si>
    <t>Подраздел ОА 92.3</t>
  </si>
  <si>
    <t>Прочая зрелищно - развлекательная деятельность</t>
  </si>
  <si>
    <t>РАЗДЕЛ R 90.0</t>
  </si>
  <si>
    <t>Деятельность библиотек, архивов, музеев и прочих объектов культуры</t>
  </si>
  <si>
    <t>91</t>
  </si>
  <si>
    <t>РАЗДЕЛ R 91</t>
  </si>
  <si>
    <t>92.51</t>
  </si>
  <si>
    <t>Подраздел ОА 92.51</t>
  </si>
  <si>
    <t>Деятельность библиотек, архивов, учреждений клубного типа</t>
  </si>
  <si>
    <t>91.0</t>
  </si>
  <si>
    <t>РАЗДЕЛ R 91.0</t>
  </si>
  <si>
    <t>Деятельность по организации и проведению азартных игр и заключению пари, по организации и проведению лотерей</t>
  </si>
  <si>
    <t>92</t>
  </si>
  <si>
    <t>85.32</t>
  </si>
  <si>
    <t>Подраздел NA 85.32</t>
  </si>
  <si>
    <t>Предоставление социальных услуг без обеспечения проживания престарелым и инвалидам</t>
  </si>
  <si>
    <t>24.7</t>
  </si>
  <si>
    <t>Подраздел DG 24.7</t>
  </si>
  <si>
    <t>Производство искусственных и синтетических волокон</t>
  </si>
  <si>
    <t>Производство лекарственных средств и материалов, применяемых в медицинских целях</t>
  </si>
  <si>
    <t>РАЗДЕЛ C 21</t>
  </si>
  <si>
    <t>Производство фармацевтических субстанций</t>
  </si>
  <si>
    <t>РАЗДЕЛ C 21.1</t>
  </si>
  <si>
    <t>24.4</t>
  </si>
  <si>
    <t>Подраздел DG 24.4</t>
  </si>
  <si>
    <t>Производство фармацевтической продукции</t>
  </si>
  <si>
    <t>Производство лекарственных препаратов и материалов, применяемых в медицинских целях</t>
  </si>
  <si>
    <t>РАЗДЕЛ C 21.2</t>
  </si>
  <si>
    <t>24.41</t>
  </si>
  <si>
    <t>Подраздел DG 24.41</t>
  </si>
  <si>
    <t>Производство основной фармацевтической продукции</t>
  </si>
  <si>
    <t>Производство резиновых и пластмассовых изделий</t>
  </si>
  <si>
    <t>РАЗДЕЛ C 22</t>
  </si>
  <si>
    <t>Подраздел DH</t>
  </si>
  <si>
    <t>25</t>
  </si>
  <si>
    <t>Подраздел DH 25</t>
  </si>
  <si>
    <t>Производство резиновых изделий</t>
  </si>
  <si>
    <t>22.1</t>
  </si>
  <si>
    <t>РАЗДЕЛ C 22.1</t>
  </si>
  <si>
    <t>25.1</t>
  </si>
  <si>
    <t>Подраздел DH 25.1</t>
  </si>
  <si>
    <t>Производство изделий из пластмасс</t>
  </si>
  <si>
    <t>РАЗДЕЛ C 22.2</t>
  </si>
  <si>
    <t>25.2</t>
  </si>
  <si>
    <t>Подраздел DH 25.2</t>
  </si>
  <si>
    <t>Производство пластмассовых изделий</t>
  </si>
  <si>
    <t>Производство прочей неметаллической минеральной продукции</t>
  </si>
  <si>
    <t>РАЗДЕЛ C 23</t>
  </si>
  <si>
    <t>Подраздел DI</t>
  </si>
  <si>
    <t>26</t>
  </si>
  <si>
    <t>Подраздел DI 26</t>
  </si>
  <si>
    <t>Производство прочих неметаллических минеральных продуктов</t>
  </si>
  <si>
    <t>Производство стекла и изделий из стекла</t>
  </si>
  <si>
    <t>РАЗДЕЛ C 23.1</t>
  </si>
  <si>
    <t>26.1</t>
  </si>
  <si>
    <t>Подраздел DI 26.1</t>
  </si>
  <si>
    <t>Производство огнеупорных изделий</t>
  </si>
  <si>
    <t>РАЗДЕЛ C 23.2</t>
  </si>
  <si>
    <t>26.26</t>
  </si>
  <si>
    <t>Подраздел DI 26.26</t>
  </si>
  <si>
    <t>Производство огнеупоров</t>
  </si>
  <si>
    <t>Производство строительных керамических материалов</t>
  </si>
  <si>
    <t>23.3</t>
  </si>
  <si>
    <t>РАЗДЕЛ C 23.3</t>
  </si>
  <si>
    <t>26.3</t>
  </si>
  <si>
    <t>Подраздел DI 26.3</t>
  </si>
  <si>
    <t>РАЗДЕЛ K 65</t>
  </si>
  <si>
    <t>66</t>
  </si>
  <si>
    <t>Подраздел JA 66</t>
  </si>
  <si>
    <t>Страхование</t>
  </si>
  <si>
    <t>РАЗДЕЛ K 65.1</t>
  </si>
  <si>
    <t>66.0</t>
  </si>
  <si>
    <t>Подраздел JA 66.0</t>
  </si>
  <si>
    <t>Перестрахование</t>
  </si>
  <si>
    <t>РАЗДЕЛ K 65.2</t>
  </si>
  <si>
    <t>Деятельность негосударственных пенсионных фондов</t>
  </si>
  <si>
    <t>65.3</t>
  </si>
  <si>
    <t>РАЗДЕЛ K 65.3</t>
  </si>
  <si>
    <t>66.02</t>
  </si>
  <si>
    <t>Подраздел JA 66.02</t>
  </si>
  <si>
    <t>Добровольное пенсионное страхование</t>
  </si>
  <si>
    <t>Деятельность вспомогательная в сфере финансовых услуг и страхования</t>
  </si>
  <si>
    <t>РАЗДЕЛ K 66</t>
  </si>
  <si>
    <t>67</t>
  </si>
  <si>
    <t>Подраздел JA 67</t>
  </si>
  <si>
    <t>Вспомогательная деятельность в сфере финансового посредничества и страхования</t>
  </si>
  <si>
    <t>Деятельность вспомогательная в сфере финансовых услуг, кроме страхования и пенсионного обеспечения</t>
  </si>
  <si>
    <t>66.1</t>
  </si>
  <si>
    <t>РАЗДЕЛ K 66.1</t>
  </si>
  <si>
    <t>67.1</t>
  </si>
  <si>
    <t>Подраздел JA 67.1</t>
  </si>
  <si>
    <t>Вспомогательная деятельность в сфере финансового посредничества</t>
  </si>
  <si>
    <t>Деятельность вспомогательная в сфере страхования и пенсионного обеспечения</t>
  </si>
  <si>
    <t>66.2</t>
  </si>
  <si>
    <t>РАЗДЕЛ K 66.2</t>
  </si>
  <si>
    <t>67.2</t>
  </si>
  <si>
    <t>Подраздел JA 67.2</t>
  </si>
  <si>
    <t>Вспомогательная деятельность в сфере страхования и негосударственного пенсионного обеспечения</t>
  </si>
  <si>
    <t>ДЕЯТЕЛЬНОСТЬ ПО ОПЕРАЦИЯМ С НЕДВИЖИМЫМ ИМУЩЕСТВОМ</t>
  </si>
  <si>
    <t>L</t>
  </si>
  <si>
    <t>Операции с недвижимым имуществом</t>
  </si>
  <si>
    <t>68</t>
  </si>
  <si>
    <t>РАЗДЕЛ L 68</t>
  </si>
  <si>
    <t>РАЗДЕЛ L</t>
  </si>
  <si>
    <t>70</t>
  </si>
  <si>
    <t>Подраздел KA 70</t>
  </si>
  <si>
    <t>Покупка и продажа собственного недвижимого имущества</t>
  </si>
  <si>
    <t>68.1</t>
  </si>
  <si>
    <t>РАЗДЕЛ L 68.1</t>
  </si>
  <si>
    <t>70.1</t>
  </si>
  <si>
    <t>Подраздел KA 70.1</t>
  </si>
  <si>
    <t>Оптовая торговля непродовольственными потребительскими товарами</t>
  </si>
  <si>
    <t>Торговля оптовая информационным и коммуникационным оборудованием</t>
  </si>
  <si>
    <t>46.5</t>
  </si>
  <si>
    <t>РАЗДЕЛ G 46.5</t>
  </si>
  <si>
    <t>Торговля оптовая прочими машинами, оборудованием и принадлежностями</t>
  </si>
  <si>
    <t>46.6</t>
  </si>
  <si>
    <t>РАЗДЕЛ G 46.6</t>
  </si>
  <si>
    <t>51.8</t>
  </si>
  <si>
    <t>Подраздел GA 51.8</t>
  </si>
  <si>
    <t>Оптовая торговля машинами и оборудованием</t>
  </si>
  <si>
    <t>Торговля оптовая специализированная прочая</t>
  </si>
  <si>
    <t>46.7</t>
  </si>
  <si>
    <t>РАЗДЕЛ G 46.7</t>
  </si>
  <si>
    <t>Торговля оптовая неспециализированная</t>
  </si>
  <si>
    <t>46.9</t>
  </si>
  <si>
    <t>РАЗДЕЛ G 46.9</t>
  </si>
  <si>
    <t>51.9</t>
  </si>
  <si>
    <t>Подраздел GA 51.9</t>
  </si>
  <si>
    <t>Прочая оптовая торговля</t>
  </si>
  <si>
    <t>Торговля розничная, кроме торговли автотранспортными средствами и мотоциклами</t>
  </si>
  <si>
    <t>47</t>
  </si>
  <si>
    <t>РАЗДЕЛ G 47</t>
  </si>
  <si>
    <t>52</t>
  </si>
  <si>
    <t>Подраздел GA 52</t>
  </si>
  <si>
    <t>РАЗДЕЛ G 46.4</t>
  </si>
  <si>
    <t>51.4</t>
  </si>
  <si>
    <t>Подраздел GA 51.4</t>
  </si>
  <si>
    <t>Охота, отлов и отстрел диких животных, включая предоставление услуг в этих областях</t>
  </si>
  <si>
    <t>01.7</t>
  </si>
  <si>
    <t>РАЗДЕЛ A 01.7</t>
  </si>
  <si>
    <t>Подраздел AA 01.5</t>
  </si>
  <si>
    <t>Охота и разведение диких животных, включая предоставление услуг в этих областях</t>
  </si>
  <si>
    <t>Лесоводство и лесозаготовки</t>
  </si>
  <si>
    <t>02</t>
  </si>
  <si>
    <t>РАЗДЕЛ A 02</t>
  </si>
  <si>
    <t>Подраздел AA 02</t>
  </si>
  <si>
    <t>Лесное хозяйство, лесозаготовки и предоставление услуг в этих областях</t>
  </si>
  <si>
    <t>Лесоводство и прочая лесохозяйственная деятельность</t>
  </si>
  <si>
    <t>02.1</t>
  </si>
  <si>
    <t>РАЗДЕЛ A 02.1</t>
  </si>
  <si>
    <t>02.0</t>
  </si>
  <si>
    <t>Подраздел AA 02.0</t>
  </si>
  <si>
    <t>Лесное хозяйство и предоставление услуг в этой области</t>
  </si>
  <si>
    <t>Лесозаготовки</t>
  </si>
  <si>
    <t>02.2</t>
  </si>
  <si>
    <t>РАЗДЕЛ A 02.2</t>
  </si>
  <si>
    <t>02.01.1</t>
  </si>
  <si>
    <t>Подраздел AA 02.01.1</t>
  </si>
  <si>
    <t>Сбор и заготовка пищевых лесных ресурсов, недревесных лесных ресурсов и лекарственных растений</t>
  </si>
  <si>
    <t>02.3</t>
  </si>
  <si>
    <t>РАЗДЕЛ A 02.3</t>
  </si>
  <si>
    <t>Предоставление услуг в области лесоводства и лесозаготовок</t>
  </si>
  <si>
    <t>02.4</t>
  </si>
  <si>
    <t>РАЗДЕЛ A 02.4</t>
  </si>
  <si>
    <t>02.02</t>
  </si>
  <si>
    <t>Подраздел AA 02.02</t>
  </si>
  <si>
    <t>Рыболовство и рыбоводство</t>
  </si>
  <si>
    <t>03</t>
  </si>
  <si>
    <t>РАЗДЕЛ A 03</t>
  </si>
  <si>
    <t>РАЗДЕЛ B</t>
  </si>
  <si>
    <t>Подраздел BA</t>
  </si>
  <si>
    <t>05</t>
  </si>
  <si>
    <t>Подраздел BA 05</t>
  </si>
  <si>
    <t>Рыболовство, рыбоводство и предоставление услуг в этих областях</t>
  </si>
  <si>
    <t>Рыболовство</t>
  </si>
  <si>
    <t>03.1</t>
  </si>
  <si>
    <t>РАЗДЕЛ A 03.1</t>
  </si>
  <si>
    <t>05.01</t>
  </si>
  <si>
    <t>Подраздел BA 05.01</t>
  </si>
  <si>
    <t>Рыбоводство</t>
  </si>
  <si>
    <t>03.2</t>
  </si>
  <si>
    <t>РАЗДЕЛ A 03.2</t>
  </si>
  <si>
    <t>05.02</t>
  </si>
  <si>
    <t>Подраздел BA 05.02</t>
  </si>
  <si>
    <t>ДОБЫЧА ПОЛЕЗНЫХ ИСКОПАЕМЫХ</t>
  </si>
  <si>
    <t>B</t>
  </si>
  <si>
    <t>Добыча угля</t>
  </si>
  <si>
    <t>РАЗДЕЛ B 05</t>
  </si>
  <si>
    <t>РАЗДЕЛ C</t>
  </si>
  <si>
    <t>Подраздел CA</t>
  </si>
  <si>
    <t>10</t>
  </si>
  <si>
    <t>Подраздел CA 10</t>
  </si>
  <si>
    <t>Добыча каменного угля,бурого угля и торфа</t>
  </si>
  <si>
    <t>Добыча и обогащение угля и антрацита</t>
  </si>
  <si>
    <t>05.1</t>
  </si>
  <si>
    <t>РАЗДЕЛ B 05.1</t>
  </si>
  <si>
    <t>10.1</t>
  </si>
  <si>
    <t>Подраздел CA 10.1</t>
  </si>
  <si>
    <t>Добыча, обогащение и агломерация каменного угля</t>
  </si>
  <si>
    <t>Добыча и обогащение бурого угля (лигнита)</t>
  </si>
  <si>
    <t>05.2</t>
  </si>
  <si>
    <t>РАЗДЕЛ B 05.2</t>
  </si>
  <si>
    <t>10.2</t>
  </si>
  <si>
    <t>Производство контрольно-измерительных и навигационных приборов и аппаратов; производство часов</t>
  </si>
  <si>
    <t>РАЗДЕЛ C 26.5</t>
  </si>
  <si>
    <t>33.2</t>
  </si>
  <si>
    <t>Подраздел DL 33.2</t>
  </si>
  <si>
    <t>Производство приборов и инструментов для измерений, контроля, испытаний, навигации, управления и прочих целей</t>
  </si>
  <si>
    <t>Производство облучающего и электротерапевтического оборудования, применяемого в медицинских целях</t>
  </si>
  <si>
    <t>РАЗДЕЛ C 26.6</t>
  </si>
  <si>
    <t>Производство оптических приборов, фото- и кинооборудования</t>
  </si>
  <si>
    <t>РАЗДЕЛ C 26.7</t>
  </si>
  <si>
    <t>33.4</t>
  </si>
  <si>
    <t>Подраздел DL 33.4</t>
  </si>
  <si>
    <t>Производство незаписанных магнитных и оптических технических носителей информации</t>
  </si>
  <si>
    <t>РАЗДЕЛ C 26.8</t>
  </si>
  <si>
    <t>24.65</t>
  </si>
  <si>
    <t>Подраздел DG 24.65</t>
  </si>
  <si>
    <t>Производство готовых незаписанных носителей информации</t>
  </si>
  <si>
    <t>Производство электрического оборудования</t>
  </si>
  <si>
    <t>РАЗДЕЛ C 27</t>
  </si>
  <si>
    <t>31</t>
  </si>
  <si>
    <t>Подраздел DL 31</t>
  </si>
  <si>
    <t>Производство электрических машин и электрооборудования</t>
  </si>
  <si>
    <t>Производство электродвигателей, генераторов, трансформаторов и распределительных устройств, а также контрольно-измерительной аппаратуры</t>
  </si>
  <si>
    <t>РАЗДЕЛ C 27.1</t>
  </si>
  <si>
    <t>31.1</t>
  </si>
  <si>
    <t>Подраздел DL 31.1</t>
  </si>
  <si>
    <t>Производство электродвигателей, генераторов и трансформаторов</t>
  </si>
  <si>
    <t>Производство электрических аккумуляторов и аккумуляторных батарей</t>
  </si>
  <si>
    <t>27.2</t>
  </si>
  <si>
    <t>РАЗДЕЛ C 27.2</t>
  </si>
  <si>
    <t>31.4</t>
  </si>
  <si>
    <t>Подраздел DL 31.4</t>
  </si>
  <si>
    <t>Темп роста отгрузки - 30 Производство прочих транспортных средств и оборудования *</t>
  </si>
  <si>
    <t>Средний размер назначенных пенсий</t>
  </si>
  <si>
    <t>Реальный размер назначенных пенсий</t>
  </si>
  <si>
    <t>Величина прожиточного минимума (в среднем на душу населения)</t>
  </si>
  <si>
    <t>руб. в месяц</t>
  </si>
  <si>
    <t>Численность населения с денежными доходами ниже величины прожиточного минимума</t>
  </si>
  <si>
    <t>% от общей численности населения субъекта</t>
  </si>
  <si>
    <t>Расходы населения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</si>
  <si>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</si>
  <si>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</si>
  <si>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</si>
  <si>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</si>
  <si>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прочие расходы</t>
  </si>
  <si>
    <t xml:space="preserve">      Превышение доходов над расходами (+), или расходов над доходами (-)</t>
  </si>
  <si>
    <t>9. Труд и занятость</t>
  </si>
  <si>
    <t>Распределение среднегодовой численности занятых в экономике по формам собственности:</t>
  </si>
  <si>
    <t>на предприятиях и в организациях государственной и муниципальной форм собственности</t>
  </si>
  <si>
    <t>собственность общественных и религиозных организаций (объединений)</t>
  </si>
  <si>
    <t>смешанная российская</t>
  </si>
  <si>
    <t>иностранная, совместная российская и иностранная</t>
  </si>
  <si>
    <t>частная</t>
  </si>
  <si>
    <t>Уровень безработицы</t>
  </si>
  <si>
    <t>Уровень зарегистрированной безработицы (на конец года)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</si>
  <si>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</si>
  <si>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</si>
  <si>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</si>
  <si>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чел.</t>
  </si>
  <si>
    <t>Фонд начисленной заработной платы всех работников</t>
  </si>
  <si>
    <t>Выплаты социального характера - всего</t>
  </si>
  <si>
    <t>Просроченная задолженность по заработной плате в процентах к месячному фонду заработной платы организаций, имеющих просроченную задолженность (без субъектов малого предпринимательства)</t>
  </si>
  <si>
    <t>на конец года, %</t>
  </si>
  <si>
    <t>Удельный вес лиц с высшим образованием в численности занятых в экономике</t>
  </si>
  <si>
    <t>10. Развитие социальной сферы</t>
  </si>
  <si>
    <t>Численность детей в дошкольных образовательных учреждениях</t>
  </si>
  <si>
    <t>24 Производство металлургическое*</t>
  </si>
  <si>
    <t>25 Производство готовых металлических изделий, кроме машин и оборудования*</t>
  </si>
  <si>
    <t>26 Производство компьютеров, электронных и  оптических изделий*</t>
  </si>
  <si>
    <t>27 Производство электрического оборудования*</t>
  </si>
  <si>
    <t>30 Производство прочих транспортных средств и оборудования*</t>
  </si>
  <si>
    <t>31 Производство мебели*</t>
  </si>
  <si>
    <t>32 Производство прочих готовых изделий*</t>
  </si>
  <si>
    <t>**города Ставрополь и Невинномысск</t>
  </si>
  <si>
    <t>Производство прочих транспортных средств и оборудования</t>
  </si>
  <si>
    <t>30</t>
  </si>
  <si>
    <t>РАЗДЕЛ C 30</t>
  </si>
  <si>
    <t>35</t>
  </si>
  <si>
    <t>Подраздел DM 35</t>
  </si>
  <si>
    <t>Производство судов, летательных и космических аппаратов и прочих транспортных средств</t>
  </si>
  <si>
    <t>Производство железнодорожных локомотивов и подвижного состава</t>
  </si>
  <si>
    <t>30.2</t>
  </si>
  <si>
    <t>РАЗДЕЛ C 30.2</t>
  </si>
  <si>
    <t>35.2</t>
  </si>
  <si>
    <t>Подраздел DM 35.2</t>
  </si>
  <si>
    <t>Производство железнодорожного подвижного состава (локомотивов, трамвайных моторных вагонов и прочего подвижного состава)</t>
  </si>
  <si>
    <t>Производство летательных аппаратов, включая космические, и соответствующего оборудования</t>
  </si>
  <si>
    <t>30.3</t>
  </si>
  <si>
    <t>РАЗДЕЛ C 30.3</t>
  </si>
  <si>
    <t>35.3</t>
  </si>
  <si>
    <t>Подраздел DM 35.3</t>
  </si>
  <si>
    <t>Производство летательных аппаратов, включая космические</t>
  </si>
  <si>
    <t>Производство транспортных средств и оборудования, не включенных в другие группировки</t>
  </si>
  <si>
    <t>30.9</t>
  </si>
  <si>
    <t>РАЗДЕЛ C 30.9</t>
  </si>
  <si>
    <t>35.5</t>
  </si>
  <si>
    <t>Подраздел DM 35.5</t>
  </si>
  <si>
    <t>Производство комплектующих и принадлежностей для автотранспортных средств</t>
  </si>
  <si>
    <t>РАЗДЕЛ C 29.3</t>
  </si>
  <si>
    <t>34.3</t>
  </si>
  <si>
    <t>Подраздел DM 34.3</t>
  </si>
  <si>
    <t>Производство частей и принадлежностей автомобилей и их двигателей</t>
  </si>
  <si>
    <t>РАЗДЕЛ N 82.1</t>
  </si>
  <si>
    <t>Деятельность центров обработки телефонных вызовов</t>
  </si>
  <si>
    <t>82.2</t>
  </si>
  <si>
    <t>РАЗДЕЛ N 82.2</t>
  </si>
  <si>
    <t>74.86</t>
  </si>
  <si>
    <t>Подраздел KA 74.86</t>
  </si>
  <si>
    <t>Деятельность центров телефонного обслуживания</t>
  </si>
  <si>
    <t>Деятельность по организации конференций и выставок</t>
  </si>
  <si>
    <t>82.3</t>
  </si>
  <si>
    <t>РАЗДЕЛ N 82.3</t>
  </si>
  <si>
    <t>74.87.5</t>
  </si>
  <si>
    <t>Предоставление услуг по оформлению помещений, деятельность по организации ярмарок, выставок и конгрессов</t>
  </si>
  <si>
    <t>Деятельность по предоставлению вспомогательных услуг для бизнеса, не включенная в другие группировки</t>
  </si>
  <si>
    <t>82.9</t>
  </si>
  <si>
    <t>РАЗДЕЛ N 82.9</t>
  </si>
  <si>
    <t>ГОСУДАРСТВЕННОЕ УПРАВЛЕНИЕ И ОБЕСПЕЧЕНИЕ ВОЕННОЙ БЕЗОПАСНОСТИ; СОЦИАЛЬНОЕ ОБЕСПЕЧЕНИЕ</t>
  </si>
  <si>
    <t>O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</si>
  <si>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</si>
  <si>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84</t>
  </si>
  <si>
    <t>РАЗДЕЛ O 84</t>
  </si>
  <si>
    <t>РАЗДЕЛ O</t>
  </si>
  <si>
    <t>Подраздел LA</t>
  </si>
  <si>
    <t>Подраздел LA 75</t>
  </si>
  <si>
    <t>Государственное управление и обеспечение военной безопасности; социальное страхование</t>
  </si>
  <si>
    <t>Деятельность органов государственного управления и местного самоуправления по вопросам общего и социально-экономического характера</t>
  </si>
  <si>
    <t>84.1</t>
  </si>
  <si>
    <t>РАЗДЕЛ O 84.1</t>
  </si>
  <si>
    <t>75.1</t>
  </si>
  <si>
    <t>Подраздел LA 75.1</t>
  </si>
  <si>
    <t>Государственное управление общего и социально-экономического характера</t>
  </si>
  <si>
    <t>Предоставление государственных услуг обществу</t>
  </si>
  <si>
    <t>84.2</t>
  </si>
  <si>
    <t>РАЗДЕЛ O 84.2</t>
  </si>
  <si>
    <t>75.2</t>
  </si>
  <si>
    <t>Подраздел LA 75.2</t>
  </si>
  <si>
    <t>Предоставление государством услуг обществу в целом</t>
  </si>
  <si>
    <t>Подраздел DD 20</t>
  </si>
  <si>
    <t>Обработка древесины и производство изделий из дерева и пробки, кроме мебели</t>
  </si>
  <si>
    <t>Распиловка и строгание древесины</t>
  </si>
  <si>
    <t>16.1</t>
  </si>
  <si>
    <t>РАЗДЕЛ C 16.1</t>
  </si>
  <si>
    <t>20.1</t>
  </si>
  <si>
    <t>Подраздел DD 20.1</t>
  </si>
  <si>
    <t>Распиловка и строгание древесины; пропитка древесины</t>
  </si>
  <si>
    <t>Производство изделий из дерева, пробки, соломки и материалов для плетения</t>
  </si>
  <si>
    <t>16.2</t>
  </si>
  <si>
    <t>РАЗДЕЛ C 16.2</t>
  </si>
  <si>
    <t>20.2</t>
  </si>
  <si>
    <t>Подраздел DD 20.2</t>
  </si>
  <si>
    <t>Производство шпона, фанеры, плит, панелей</t>
  </si>
  <si>
    <t>Производство бумаги и бумажных изделий</t>
  </si>
  <si>
    <t>РАЗДЕЛ C 17</t>
  </si>
  <si>
    <t>Подраздел DE</t>
  </si>
  <si>
    <t>21</t>
  </si>
  <si>
    <t>Подраздел DE 21</t>
  </si>
  <si>
    <t>Производство целлюлозы, древесной массы, бумаги, картона и изделий из них</t>
  </si>
  <si>
    <t>Производство целлюлозы, древесной массы, бумаги и картона</t>
  </si>
  <si>
    <t>РАЗДЕЛ C 17.1</t>
  </si>
  <si>
    <t>21.1</t>
  </si>
  <si>
    <t>Подраздел DE 21.1</t>
  </si>
  <si>
    <t>Производство изделий из бумаги и картона</t>
  </si>
  <si>
    <t>РАЗДЕЛ C 17.2</t>
  </si>
  <si>
    <t>21.2</t>
  </si>
  <si>
    <t>Подраздел DE 21.2</t>
  </si>
  <si>
    <t>Деятельность полиграфическая и копирование носителей информации</t>
  </si>
  <si>
    <t>РАЗДЕЛ C 18</t>
  </si>
  <si>
    <t>22</t>
  </si>
  <si>
    <t>Подраздел DE 22</t>
  </si>
  <si>
    <t>-</t>
  </si>
  <si>
    <t>РАЗДЕЛ J 60.2</t>
  </si>
  <si>
    <t>Деятельность в сфере телекоммуникаций</t>
  </si>
  <si>
    <t>РАЗДЕЛ J 61</t>
  </si>
  <si>
    <t>Деятельность в области связи на базе проводных технологий</t>
  </si>
  <si>
    <t>61.1</t>
  </si>
  <si>
    <t>РАЗДЕЛ J 61.1</t>
  </si>
  <si>
    <t>64.2</t>
  </si>
  <si>
    <t>Подраздел IA 64.2</t>
  </si>
  <si>
    <t>Деятельность в области электросвязи</t>
  </si>
  <si>
    <t>Деятельность в области связи на базе беспроводных технологий</t>
  </si>
  <si>
    <t>61.2</t>
  </si>
  <si>
    <t>РАЗДЕЛ J 61.2</t>
  </si>
  <si>
    <t>Деятельность в области спутниковой связи</t>
  </si>
  <si>
    <t>61.3</t>
  </si>
  <si>
    <t>РАЗДЕЛ J 61.3</t>
  </si>
  <si>
    <t>64.20.12</t>
  </si>
  <si>
    <t>Подраздел IA 64.20.12</t>
  </si>
  <si>
    <t>Деятельность в области подвижной связи</t>
  </si>
  <si>
    <t>Деятельность в области телекоммуникаций прочая</t>
  </si>
  <si>
    <t>61.9</t>
  </si>
  <si>
    <t>РАЗДЕЛ J 61.9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</si>
  <si>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</si>
  <si>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РАЗДЕЛ J 62</t>
  </si>
  <si>
    <t>РАЗДЕЛ K</t>
  </si>
  <si>
    <t>Подраздел KA</t>
  </si>
  <si>
    <t>72.2</t>
  </si>
  <si>
    <t>Подраздел KA 72.2</t>
  </si>
  <si>
    <t>Разработка программного обеспечения и консультирование в этой области</t>
  </si>
  <si>
    <t>62.0</t>
  </si>
  <si>
    <t>РАЗДЕЛ J 62.0</t>
  </si>
  <si>
    <t>Деятельность в области информационных технологий</t>
  </si>
  <si>
    <t>5. Малое и среднее предпринимательство, включая микропредприятия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</si>
  <si>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</si>
  <si>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</si>
  <si>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</si>
  <si>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Объем отгруженных товаров собственного производства, выполненных работ и услуг собственными силами - РАЗДЕЛ B: Добыча полезных ископаемых</t>
  </si>
  <si>
    <t>Темп роста отгрузки - РАЗДЕЛ B: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</si>
  <si>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</si>
  <si>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Темп роста отгрузки - РАЗДЕЛ C: Обрабатывающие производства</t>
  </si>
  <si>
    <t>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</si>
  <si>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</si>
  <si>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>Темп роста отгрузки - РАЗДЕЛ E: Водоснабжение; водоотведение, организация сбора и утилизации отходов, деятельность по ликвидации загрязнений</t>
  </si>
  <si>
    <t>38</t>
  </si>
  <si>
    <t>РАЗДЕЛ E 38</t>
  </si>
  <si>
    <t>Подраздел DN 37</t>
  </si>
  <si>
    <t>Обработка вторичного сырья</t>
  </si>
  <si>
    <t>Сбор отходов</t>
  </si>
  <si>
    <t>38.1</t>
  </si>
  <si>
    <t>РАЗДЕЛ E 38.1</t>
  </si>
  <si>
    <t>90.02</t>
  </si>
  <si>
    <t>Подраздел ОА 90.02</t>
  </si>
  <si>
    <t>Сбор и обработка прочих отходов</t>
  </si>
  <si>
    <t>Обработка и утилизация отходов</t>
  </si>
  <si>
    <t>38.2</t>
  </si>
  <si>
    <t>РАЗДЕЛ E 38.2</t>
  </si>
  <si>
    <t>Деятельность по обработке вторичного сырья</t>
  </si>
  <si>
    <t>38.3</t>
  </si>
  <si>
    <t>РАЗДЕЛ E 38.3</t>
  </si>
  <si>
    <t>Предоставление услуг в области ликвидации последствий загрязнений и прочих услуг, связанных с удалением отходов</t>
  </si>
  <si>
    <t>39</t>
  </si>
  <si>
    <t>РАЗДЕЛ E 39</t>
  </si>
  <si>
    <t>90.03</t>
  </si>
  <si>
    <t>Подраздел ОА 90.03</t>
  </si>
  <si>
    <t>Уборка территории, восстановление после загрязнения и аналогичная деятельность</t>
  </si>
  <si>
    <t>39.0</t>
  </si>
  <si>
    <t>РАЗДЕЛ E 39.0</t>
  </si>
  <si>
    <t>СТРОИТЕЛЬСТВО</t>
  </si>
  <si>
    <t>F</t>
  </si>
  <si>
    <t>Строительство зданий</t>
  </si>
  <si>
    <t>РАЗДЕЛ F 41</t>
  </si>
  <si>
    <t>РАЗДЕЛ F</t>
  </si>
  <si>
    <t>Подраздел FA</t>
  </si>
  <si>
    <t>45</t>
  </si>
  <si>
    <t>Подраздел FA 45</t>
  </si>
  <si>
    <t>Строительство</t>
  </si>
  <si>
    <t>Строительство жилых и нежилых зданий</t>
  </si>
  <si>
    <t>41.2</t>
  </si>
  <si>
    <t>РАЗДЕЛ F 41.2</t>
  </si>
  <si>
    <t>45.2</t>
  </si>
  <si>
    <t>Подраздел FA 45.2</t>
  </si>
  <si>
    <t>Строительство зданий и сооружений</t>
  </si>
  <si>
    <t>Выращивание фруктов, орехов, культур для производства напитков и пряностей</t>
  </si>
  <si>
    <t>Выращивание рассады</t>
  </si>
  <si>
    <t>01.3</t>
  </si>
  <si>
    <t>РАЗДЕЛ A 01.3</t>
  </si>
  <si>
    <t>01.12.2</t>
  </si>
  <si>
    <t>Подраздел AA 01.12.2</t>
  </si>
  <si>
    <t>Декоративное садоводство и производство продукции питомников</t>
  </si>
  <si>
    <t>Животноводство</t>
  </si>
  <si>
    <t>01.4</t>
  </si>
  <si>
    <t>РАЗДЕЛ A 01.4</t>
  </si>
  <si>
    <t>Подраздел AA 01.2</t>
  </si>
  <si>
    <t>Смешанное сельское хозяйство</t>
  </si>
  <si>
    <t>01.5</t>
  </si>
  <si>
    <t>РАЗДЕЛ A 01.5</t>
  </si>
  <si>
    <t>Подраздел AA 01.3</t>
  </si>
  <si>
    <t>Растениеводство в сочетании с животноводством (смешанное сельское хозяйство)</t>
  </si>
  <si>
    <t>Деятельность вспомогательная в области производства сельскохозяйственных культур и послеуборочной обработки сельхозпродукции</t>
  </si>
  <si>
    <t>01.6</t>
  </si>
  <si>
    <t>РАЗДЕЛ A 01.6</t>
  </si>
  <si>
    <t>Подраздел AA 01.4</t>
  </si>
  <si>
    <t>Предоставление услуг в области растениеводства, декоративного садоводства и животноводства, кроме ветеринарных услуг</t>
  </si>
  <si>
    <t>Деятельность по оказанию услуг в области бухгалтерского учета, по проведению финансового аудита, по налоговому консультированию</t>
  </si>
  <si>
    <t>69.2</t>
  </si>
  <si>
    <t>РАЗДЕЛ M 69.2</t>
  </si>
  <si>
    <t>74.12</t>
  </si>
  <si>
    <t>Подраздел KA 74.12</t>
  </si>
  <si>
    <t>Деятельность в области бухгалтерского учета и аудита</t>
  </si>
  <si>
    <t>Деятельность головных офисов; консультирование по вопросам управления</t>
  </si>
  <si>
    <t>РАЗДЕЛ M 70</t>
  </si>
  <si>
    <t>74.14</t>
  </si>
  <si>
    <t>Подраздел KA 74.14</t>
  </si>
  <si>
    <t>Консультирование по вопросам коммерческой деятельности и управления</t>
  </si>
  <si>
    <t>Деятельность головных офисов</t>
  </si>
  <si>
    <t>РАЗДЕЛ M 70.1</t>
  </si>
  <si>
    <t>Консультирование по вопросам управления</t>
  </si>
  <si>
    <t>РАЗДЕЛ M 70.2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</si>
  <si>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</si>
  <si>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71</t>
  </si>
  <si>
    <t>РАЗДЕЛ M 71</t>
  </si>
  <si>
    <t>74.2</t>
  </si>
  <si>
    <t>Подраздел KA 74.2</t>
  </si>
  <si>
    <t>Деятельность в области архитектуры; инженерно-техническое проектирование; геолого-разведочные и геофизические работы; геодезическая и картографическая деятельность; деятельность в области стандартизации и метрологии; деятельность в области гидрометеороло</t>
  </si>
  <si>
    <t>Деятельность в области архитектуры, инженерных изысканий и предоставление технических консультаций в этих областях</t>
  </si>
  <si>
    <t>71.1</t>
  </si>
  <si>
    <t>РАЗДЕЛ M 71.1</t>
  </si>
  <si>
    <t>Подраздел DJ 28.4</t>
  </si>
  <si>
    <t>Обработка металлов и нанесение покрытий на металлы; механическая обработка металлов</t>
  </si>
  <si>
    <t>25.6</t>
  </si>
  <si>
    <t>РАЗДЕЛ C 25.6</t>
  </si>
  <si>
    <t>28.5</t>
  </si>
  <si>
    <t>Подраздел DJ 28.5</t>
  </si>
  <si>
    <t>Обработка   металлов  и   нанесение покрытий на металлы;      обработка металлических    изделий    с   использованием    основных технологических процессов машиностроения</t>
  </si>
  <si>
    <t>Производство ножевых изделий и столовых приборов, инструментов и универсальных скобяных изделий</t>
  </si>
  <si>
    <t>25.7</t>
  </si>
  <si>
    <t>РАЗДЕЛ C 25.7</t>
  </si>
  <si>
    <t>28.6</t>
  </si>
  <si>
    <t>Подраздел DJ 28.6</t>
  </si>
  <si>
    <t>Производство ножевых изделий, столовых приборов, инструментов, замочных и скобяных изделий</t>
  </si>
  <si>
    <t>Производство готовых металлических изделий, не включенных в другие группировки</t>
  </si>
  <si>
    <t>25.04.АГ</t>
  </si>
  <si>
    <t>Производство компьютеров, электронных и оптических изделий</t>
  </si>
  <si>
    <t>РАЗДЕЛ C 26</t>
  </si>
  <si>
    <t>Подраздел DL</t>
  </si>
  <si>
    <t>32</t>
  </si>
  <si>
    <t>Подраздел DL 32</t>
  </si>
  <si>
    <t>Производство электронных компонентов, аппаратуры для радио, телевидения и связи</t>
  </si>
  <si>
    <t>Темп роста отгрузки - 18 Деятельность полиграфическая и копирование носителей информации *</t>
  </si>
  <si>
    <t>Оборот общественного питания</t>
  </si>
  <si>
    <t>Структура оборота розничной торговли</t>
  </si>
  <si>
    <t>Объем платных услуг населению</t>
  </si>
  <si>
    <t>единиц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</si>
  <si>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</si>
  <si>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</si>
  <si>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</si>
  <si>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строительство</t>
  </si>
  <si>
    <t>тыс. чел.</t>
  </si>
  <si>
    <t xml:space="preserve">млрд. руб. </t>
  </si>
  <si>
    <t>в том числе по видам экономической деятельности:</t>
  </si>
  <si>
    <t>6. Инвестиции</t>
  </si>
  <si>
    <t>Инвестиции в основной капитал</t>
  </si>
  <si>
    <t>Индекс физического объема инвестиций в основной капитал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</si>
  <si>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</si>
  <si>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</si>
  <si>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</si>
  <si>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>без субъектов малого предпринимательства; млн. руб.</t>
  </si>
  <si>
    <t>Раздел F: строительство</t>
  </si>
  <si>
    <t>08.9</t>
  </si>
  <si>
    <t>РАЗДЕЛ B 08.9</t>
  </si>
  <si>
    <t>14.5</t>
  </si>
  <si>
    <t>Подраздел CB 14.5</t>
  </si>
  <si>
    <t>Добыча прочих полезных ископаемых, не включенных в другие группировки</t>
  </si>
  <si>
    <t>Предоставление услуг в области добычи полезных ископаемых</t>
  </si>
  <si>
    <t>09</t>
  </si>
  <si>
    <t>РАЗДЕЛ B 09</t>
  </si>
  <si>
    <t>Предоставление услуг в области добычи нефти и природного газа</t>
  </si>
  <si>
    <t>09.1</t>
  </si>
  <si>
    <t>РАЗДЕЛ B 09.1</t>
  </si>
  <si>
    <t>11.2</t>
  </si>
  <si>
    <t>Подраздел CA 11.2</t>
  </si>
  <si>
    <t>Предоставление услуг по добыче нефти и газа</t>
  </si>
  <si>
    <t>Предоставление услуг в других областях добычи полезных ископаемых</t>
  </si>
  <si>
    <t>09.9</t>
  </si>
  <si>
    <t>РАЗДЕЛ B 09.9</t>
  </si>
  <si>
    <t>ОБРАБАТЫВАЮЩИЕ ПРОИЗВОДСТВА</t>
  </si>
  <si>
    <t>C</t>
  </si>
  <si>
    <t>Производство пищевых продуктов</t>
  </si>
  <si>
    <t>РАЗДЕЛ C 10</t>
  </si>
  <si>
    <t>РАЗДЕЛ D</t>
  </si>
  <si>
    <t>Подраздел DA</t>
  </si>
  <si>
    <t>15</t>
  </si>
  <si>
    <t>Подраздел DA 15</t>
  </si>
  <si>
    <t>Производство пищевых продуктов, включая напитки</t>
  </si>
  <si>
    <t>Переработка и консервирование мяса и мясной пищевой продукции</t>
  </si>
  <si>
    <t>РАЗДЕЛ C 10.1</t>
  </si>
  <si>
    <t>15.1</t>
  </si>
  <si>
    <t>Подраздел DA 15.1</t>
  </si>
  <si>
    <t>Производство мяса и мясопродуктов</t>
  </si>
  <si>
    <t>Переработка и консервирование рыбы, ракообразных и моллюсков</t>
  </si>
  <si>
    <t>РАЗДЕЛ C 10.2</t>
  </si>
  <si>
    <t>15.2</t>
  </si>
  <si>
    <t>Подраздел DA 15.2</t>
  </si>
  <si>
    <t>Переработка и консервирование рыбо- и морепродуктов</t>
  </si>
  <si>
    <t>Переработка и консервирование фруктов и овощей</t>
  </si>
  <si>
    <t>10.3</t>
  </si>
  <si>
    <t>РАЗДЕЛ C 10.3</t>
  </si>
  <si>
    <t>15.3</t>
  </si>
  <si>
    <t>Подраздел DA 15.3</t>
  </si>
  <si>
    <t>Переработка и консервирование картофеля, фруктов и овощей</t>
  </si>
  <si>
    <t>Производство растительных и животных масел и жиров</t>
  </si>
  <si>
    <t>10.4</t>
  </si>
  <si>
    <t>РАЗДЕЛ C 10.4</t>
  </si>
  <si>
    <t>15.4</t>
  </si>
  <si>
    <t>Подраздел DA 15.4</t>
  </si>
  <si>
    <t>Производство молочной продукции</t>
  </si>
  <si>
    <t>10.5</t>
  </si>
  <si>
    <t>Деятельность по подбору персонала прочая</t>
  </si>
  <si>
    <t>78.3</t>
  </si>
  <si>
    <t>РАЗДЕЛ N 78.3</t>
  </si>
  <si>
    <t>74.50.2</t>
  </si>
  <si>
    <t>Подраздел KA 74.50.2</t>
  </si>
  <si>
    <t>Предоставление услуг по подбору персонала</t>
  </si>
  <si>
    <t>Деятельность туристических агентств и прочих организаций, предоставляющих услуги в сфере туризма</t>
  </si>
  <si>
    <t>79</t>
  </si>
  <si>
    <t>РАЗДЕЛ N 79</t>
  </si>
  <si>
    <t>63.3</t>
  </si>
  <si>
    <t>Подраздел IA 63.3</t>
  </si>
  <si>
    <t>Деятельность туристических агентств</t>
  </si>
  <si>
    <t>Деятельность туристических агентств и туроператоров</t>
  </si>
  <si>
    <t>79.1</t>
  </si>
  <si>
    <t>РАЗДЕЛ N 79.1</t>
  </si>
  <si>
    <t>Услуги по бронированию прочие и сопутствующая деятельность</t>
  </si>
  <si>
    <t>79.9</t>
  </si>
  <si>
    <t>РАЗДЕЛ N 79.9</t>
  </si>
  <si>
    <t>63.30</t>
  </si>
  <si>
    <t>Подраздел IA 63.30</t>
  </si>
  <si>
    <t>Деятельность по обеспечению безопасности и проведению расследований</t>
  </si>
  <si>
    <t>80</t>
  </si>
  <si>
    <t>РАЗДЕЛ N 80</t>
  </si>
  <si>
    <t>74.6</t>
  </si>
  <si>
    <t>Подраздел KA 74.6</t>
  </si>
  <si>
    <t>Проведение расследований и обеспечение безопасности</t>
  </si>
  <si>
    <t>Деятельность частных охранных служб</t>
  </si>
  <si>
    <t>80.1</t>
  </si>
  <si>
    <t>РАЗДЕЛ N 80.1</t>
  </si>
  <si>
    <t>Деятельность систем обеспечения безопасности</t>
  </si>
  <si>
    <t>80.2</t>
  </si>
  <si>
    <t>РАЗДЕЛ N 80.2</t>
  </si>
  <si>
    <t>74.60</t>
  </si>
  <si>
    <t>Подраздел KA 74.60</t>
  </si>
  <si>
    <t>Деятельность по расследованию</t>
  </si>
  <si>
    <t>80.3</t>
  </si>
  <si>
    <t>РАЗДЕЛ N 80.3</t>
  </si>
  <si>
    <t>Деятельность по обслуживанию зданий и территорий</t>
  </si>
  <si>
    <t>81</t>
  </si>
  <si>
    <t>РАЗДЕЛ N 81</t>
  </si>
  <si>
    <t>Деятельность по комплексному обслуживанию помещений</t>
  </si>
  <si>
    <t>81.1</t>
  </si>
  <si>
    <t>РАЗДЕЛ N 81.1</t>
  </si>
  <si>
    <t>Деятельность по чистке и уборке</t>
  </si>
  <si>
    <t>81.2</t>
  </si>
  <si>
    <t>РАЗДЕЛ N 81.2</t>
  </si>
  <si>
    <t>74.70.1</t>
  </si>
  <si>
    <t>Подраздел KA 74.70.1</t>
  </si>
  <si>
    <t>Чистка и уборка производственных и жилых помещений и оборудования</t>
  </si>
  <si>
    <t>Предоставление услуг по благоустройству ландшафта</t>
  </si>
  <si>
    <t>81.3</t>
  </si>
  <si>
    <t>РАЗДЕЛ N 81.3</t>
  </si>
  <si>
    <t>01.41.2</t>
  </si>
  <si>
    <t>РАЗДЕЛ C 13.2</t>
  </si>
  <si>
    <t>17.2</t>
  </si>
  <si>
    <t>Подраздел DB 17.2</t>
  </si>
  <si>
    <t>Ткацкое производство</t>
  </si>
  <si>
    <t>Отделка тканей и текстильных изделий</t>
  </si>
  <si>
    <t>13.3</t>
  </si>
  <si>
    <t>РАЗДЕЛ C 13.3</t>
  </si>
  <si>
    <t>17.3</t>
  </si>
  <si>
    <t>Подраздел DB 17.3</t>
  </si>
  <si>
    <t>Производство прочих текстильных изделий</t>
  </si>
  <si>
    <t>13.9</t>
  </si>
  <si>
    <t>РАЗДЕЛ C 13.9</t>
  </si>
  <si>
    <t>17.6</t>
  </si>
  <si>
    <t>Подраздел DB 17.6</t>
  </si>
  <si>
    <t>Производство трикотажного полотна</t>
  </si>
  <si>
    <t>Производство одежды</t>
  </si>
  <si>
    <t>РАЗДЕЛ C 14</t>
  </si>
  <si>
    <t>18</t>
  </si>
  <si>
    <t>Подраздел DB 18</t>
  </si>
  <si>
    <t>Производство одежды; выделка и крашение меха</t>
  </si>
  <si>
    <t>РАЗДЕЛ H 53.2</t>
  </si>
  <si>
    <t>ДЕЯТЕЛЬНОСТЬ ГОСТИНИЦ И ПРЕДПРИЯТИЙ ОБЩЕСТВЕННОГО ПИТАНИЯ</t>
  </si>
  <si>
    <t>I</t>
  </si>
  <si>
    <t>Деятельность по предоставлению мест для временного проживания</t>
  </si>
  <si>
    <t>55</t>
  </si>
  <si>
    <t>РАЗДЕЛ I 55</t>
  </si>
  <si>
    <t>Деятельность гостиниц и прочих мест для временного проживания</t>
  </si>
  <si>
    <t>55.1</t>
  </si>
  <si>
    <t>РАЗДЕЛ I 55.1</t>
  </si>
  <si>
    <t>Подраздел HA</t>
  </si>
  <si>
    <t>Подраздел HA 55.1</t>
  </si>
  <si>
    <t>Деятельность гостиниц</t>
  </si>
  <si>
    <t>Деятельность по предоставлению мест для краткосрочного проживания</t>
  </si>
  <si>
    <t>55.2</t>
  </si>
  <si>
    <t>РАЗДЕЛ I 55.2</t>
  </si>
  <si>
    <t>Подраздел HA 55.2</t>
  </si>
  <si>
    <t>Деятельность прочих мест для временного проживания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</si>
  <si>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</si>
  <si>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</si>
  <si>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</si>
  <si>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</si>
  <si>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</si>
  <si>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на конец года; тыс. чел.</t>
  </si>
  <si>
    <t>среднего медицинского персонала</t>
  </si>
  <si>
    <t xml:space="preserve">Число выбывших с территории региона </t>
  </si>
  <si>
    <t>тыс. человек</t>
  </si>
  <si>
    <t>Число прибывших на территорию региона</t>
  </si>
  <si>
    <t>12. Туризм</t>
  </si>
  <si>
    <t>Численность иностранных граждан, прибывших в регион по цели поездки туризм</t>
  </si>
  <si>
    <t>Численность российских граждан, выехавших за границу</t>
  </si>
  <si>
    <t>% к предыдущему году в действующих ценах</t>
  </si>
  <si>
    <t>Среднесписочная численность работников организаций (без внешних совместителей)</t>
  </si>
  <si>
    <t>Безвозмездные поступления</t>
  </si>
  <si>
    <t>дотации из федерального бюджета</t>
  </si>
  <si>
    <t>дотации на выравнивание бюджетной обеспеченности</t>
  </si>
  <si>
    <t>субсидии из федерального бюджета</t>
  </si>
  <si>
    <t>РАЗДЕЛ C 32.9</t>
  </si>
  <si>
    <t>36.6</t>
  </si>
  <si>
    <t>Подраздел DN 36.6</t>
  </si>
  <si>
    <t>Производство различной продукции, не включенной в другие группировки</t>
  </si>
  <si>
    <t>Ремонт и монтаж машин и оборудования</t>
  </si>
  <si>
    <t>33</t>
  </si>
  <si>
    <t>РАЗДЕЛ C 33</t>
  </si>
  <si>
    <t>Ремонт и монтаж металлических изделий, машин и оборудования</t>
  </si>
  <si>
    <t>РАЗДЕЛ C 33.1</t>
  </si>
  <si>
    <t>Монтаж промышленных машин и оборудования</t>
  </si>
  <si>
    <t>РАЗДЕЛ C 33.2</t>
  </si>
  <si>
    <t>ОБЕСПЕЧЕНИЕ ЭЛЕКТРИЧЕСКОЙ ЭНЕРГИЕЙ, ГАЗОМ И ПАРОМ; КОНДИЦИОНИРОВАНИЕ ВОЗДУХА</t>
  </si>
  <si>
    <t>D</t>
  </si>
  <si>
    <t>РАЗДЕЛ D 35</t>
  </si>
  <si>
    <t>РАЗДЕЛ E</t>
  </si>
  <si>
    <t>Подраздел EA</t>
  </si>
  <si>
    <t>40</t>
  </si>
  <si>
    <t>Подраздел EA 40</t>
  </si>
  <si>
    <t xml:space="preserve"> Образование для взрослых и прочие виды  образования,  не  включенные в другие группировки</t>
  </si>
  <si>
    <t>ДЕЯТЕЛЬНОСТЬ В ОБЛАСТИ ЗДРАВООХРАНЕНИЯ И СОЦИАЛЬНЫХ УСЛУГ</t>
  </si>
  <si>
    <t>Q</t>
  </si>
  <si>
    <t>Деятельность в области здравоохранения</t>
  </si>
  <si>
    <t>86</t>
  </si>
  <si>
    <t>Раздел Q 86</t>
  </si>
  <si>
    <t>Раздел Q</t>
  </si>
  <si>
    <t>Подраздел NA 85</t>
  </si>
  <si>
    <t>Здравоохранение и предоставление социальных услуг</t>
  </si>
  <si>
    <t>Деятельность больничных организаций</t>
  </si>
  <si>
    <t>86.1</t>
  </si>
  <si>
    <t>Раздел Q 86.1</t>
  </si>
  <si>
    <t>85.11</t>
  </si>
  <si>
    <t>Подраздел NA 85.11</t>
  </si>
  <si>
    <t>Деятельность лечебных учреждений</t>
  </si>
  <si>
    <t>Медицинская и стоматологическая практика</t>
  </si>
  <si>
    <t>86.2</t>
  </si>
  <si>
    <t>Раздел Q 86.2</t>
  </si>
  <si>
    <t>Деятельность в области медицины прочая</t>
  </si>
  <si>
    <t>86.9</t>
  </si>
  <si>
    <t>Раздел Q 86.9</t>
  </si>
  <si>
    <t>85.14</t>
  </si>
  <si>
    <t>Подраздел NA 85.14</t>
  </si>
  <si>
    <t>Прочая деятельность по охране здоровья</t>
  </si>
  <si>
    <t>Деятельность по уходу с обеспечением проживания</t>
  </si>
  <si>
    <t>87</t>
  </si>
  <si>
    <t>Раздел Q 87</t>
  </si>
  <si>
    <t>85.31</t>
  </si>
  <si>
    <t>Подраздел NA 85.31</t>
  </si>
  <si>
    <t>Предоставление социальных услуг  с  обеспечением проживания</t>
  </si>
  <si>
    <t>Деятельность по медицинскому уходу с обеспечением проживания</t>
  </si>
  <si>
    <t>87.1</t>
  </si>
  <si>
    <t>Раздел Q 87.1</t>
  </si>
  <si>
    <t>Деятельность по оказанию помощи на дому для лиц с ограниченными возможностями развития, душевнобольным и наркозависимым</t>
  </si>
  <si>
    <t>87.2</t>
  </si>
  <si>
    <t>Раздел Q 87.2</t>
  </si>
  <si>
    <t>Деятельность по уходу за престарелыми и инвалидами с обеспечением проживания</t>
  </si>
  <si>
    <t>87.3</t>
  </si>
  <si>
    <t>Раздел Q 87.3</t>
  </si>
  <si>
    <t>Деятельность по уходу с обеспечением проживания прочая</t>
  </si>
  <si>
    <t>87.9</t>
  </si>
  <si>
    <t>Раздел Q 87.9</t>
  </si>
  <si>
    <t>Предоставление социальных услуг без обеспечения проживания</t>
  </si>
  <si>
    <t>88</t>
  </si>
  <si>
    <t>Раздел Q 88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</si>
  <si>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</si>
  <si>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РАЗДЕЛ C 20.1</t>
  </si>
  <si>
    <t>24.1</t>
  </si>
  <si>
    <t>Подраздел DG 24.1</t>
  </si>
  <si>
    <t>Производство основных химических веществ</t>
  </si>
  <si>
    <t>Производство пестицидов и прочих агрохимических продуктов</t>
  </si>
  <si>
    <t>РАЗДЕЛ C 20.2</t>
  </si>
  <si>
    <t>24.2</t>
  </si>
  <si>
    <t>Подраздел DG 24.2</t>
  </si>
  <si>
    <t>Производство химических средств защиты растений (пестицидов) и прочих агрохимических продуктов</t>
  </si>
  <si>
    <t>Производство красок, лаков и аналогичных материалов для нанесения покрытий, полиграфических красок и мастик</t>
  </si>
  <si>
    <t>20.3</t>
  </si>
  <si>
    <t>РАЗДЕЛ C 20.3</t>
  </si>
  <si>
    <t>24.3</t>
  </si>
  <si>
    <t>Подраздел DG 24.3</t>
  </si>
  <si>
    <t>Производство красок и лаков</t>
  </si>
  <si>
    <t>Производство мыла и моющих, чистящих и полирующих средств; парфюмерных и косметических средств</t>
  </si>
  <si>
    <t>20.4</t>
  </si>
  <si>
    <t>РАЗДЕЛ C 20.4</t>
  </si>
  <si>
    <t>24.5</t>
  </si>
  <si>
    <t>Подраздел DG 24.5</t>
  </si>
  <si>
    <t>Производство мыла; моющих, чистящих и полирующих средств; парфюмерных и косметических средств</t>
  </si>
  <si>
    <t>Производство прочих химических продуктов</t>
  </si>
  <si>
    <t>20.5</t>
  </si>
  <si>
    <t>РАЗДЕЛ C 20.5</t>
  </si>
  <si>
    <t>24.6</t>
  </si>
  <si>
    <t>Подраздел DG 24.6</t>
  </si>
  <si>
    <t>Производство химических волокон</t>
  </si>
  <si>
    <t>20.6</t>
  </si>
  <si>
    <t>РАЗДЕЛ C 20.6</t>
  </si>
  <si>
    <t>Деятельность по предоставлению прочих финансовых услуг, кроме услуг по страхованию и пенсионному обеспечению</t>
  </si>
  <si>
    <t>64.9</t>
  </si>
  <si>
    <t>РАЗДЕЛ K 64.9</t>
  </si>
  <si>
    <t>65.2</t>
  </si>
  <si>
    <t>Подраздел JA 65.2</t>
  </si>
  <si>
    <t>Прочее финансовое посредничество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</si>
  <si>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</si>
  <si>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Раздел G: Торговля оптовая и розничная; ремонт автотранспортных средств и мотоциклов</t>
  </si>
  <si>
    <t>Раздел I: Деятельность гостиниц и предприятий общественного питания</t>
  </si>
  <si>
    <t>Раздел J: деятельность в области информации и связи</t>
  </si>
  <si>
    <t>Раздел K: Деятельность финансовая и страховая</t>
  </si>
  <si>
    <t>Раздел L: Деятельность по операциям с недвижимым имуществом</t>
  </si>
  <si>
    <t>Раздел O: Государственное управление и обеспечение военной безопасности; социальное обеспечение</t>
  </si>
  <si>
    <t>Раздел M: Деятельность профессиональная, научная и техническая</t>
  </si>
  <si>
    <t>Раздел N: Деятельность административная и сопутствующие дополнительные услуги</t>
  </si>
  <si>
    <t>Раздел P: Образование</t>
  </si>
  <si>
    <t>Раздел Q: Деятельность в области здравоохранения и социальных услуг</t>
  </si>
  <si>
    <t>Раздел R: Деятельность в области культуры, спорта, организации досуга и развлечений</t>
  </si>
  <si>
    <t>Раздел S: Предоставление прочих видов услуг</t>
  </si>
  <si>
    <t>Темп роста отгрузки - РАЗДЕЛ D: Обеспечение электрической энергией, газом и паром; кондиционирование воздуха</t>
  </si>
  <si>
    <t>Раздел С: обрабатывающие производства</t>
  </si>
  <si>
    <t>Раздел H: Транспортировка и хранение</t>
  </si>
  <si>
    <t>2.3. Промышленное производство (BCDE)</t>
  </si>
  <si>
    <t>Название группировки</t>
  </si>
  <si>
    <t>Код группировки</t>
  </si>
  <si>
    <t>Наименование раздела и кода</t>
  </si>
  <si>
    <t>Разделы</t>
  </si>
  <si>
    <t>Подразделы</t>
  </si>
  <si>
    <t>Всего по обследуемым видам экономической деятельности</t>
  </si>
  <si>
    <t>00</t>
  </si>
  <si>
    <t>Промышленное производство (промышленность)</t>
  </si>
  <si>
    <t>102.АГ</t>
  </si>
  <si>
    <t>Сельское хозяйство 01.1 + 01.2 + 01.3 + 01.4 +0 1.5</t>
  </si>
  <si>
    <t>01.02.АГ</t>
  </si>
  <si>
    <t>Растениеводство          01.1+01.2+01.3</t>
  </si>
  <si>
    <t>01.03.АГ</t>
  </si>
  <si>
    <t>РАЗДЕЛ L 68.3</t>
  </si>
  <si>
    <t>70.3</t>
  </si>
  <si>
    <t>Подраздел KA 70.3</t>
  </si>
  <si>
    <t>Предоставление посреднических услуг, связанных с недвижимым имуществом</t>
  </si>
  <si>
    <t>ДЕЯТЕЛЬНОСТЬ ПРОФЕССИОНАЛЬНАЯ, НАУЧНАЯ И ТЕХНИЧЕСКАЯ</t>
  </si>
  <si>
    <t>M</t>
  </si>
  <si>
    <t>Деятельность в области права и бухгалтерского учета</t>
  </si>
  <si>
    <t>69</t>
  </si>
  <si>
    <t>РАЗДЕЛ M 69</t>
  </si>
  <si>
    <t>РАЗДЕЛ M</t>
  </si>
  <si>
    <t>Деятельность в области права</t>
  </si>
  <si>
    <t>69.1</t>
  </si>
  <si>
    <t>РАЗДЕЛ M 69.1</t>
  </si>
  <si>
    <t>74.1</t>
  </si>
  <si>
    <t>Подраздел KA 74.1</t>
  </si>
  <si>
    <t>Деятельность в области права, бухгалтерского учета и аудита; консультирование по вопросам коммерческой деятельности и управления предприятием</t>
  </si>
  <si>
    <t>Прочая первичная обработка чугуна и стали</t>
  </si>
  <si>
    <t>Подготовка к продаже, покупка и продажа собственного недвижимого имущества</t>
  </si>
  <si>
    <t>Аренда и управление собственным или арендованным недвижимым имуществом</t>
  </si>
  <si>
    <t>68.2</t>
  </si>
  <si>
    <t>РАЗДЕЛ L 68.2</t>
  </si>
  <si>
    <t>70.2</t>
  </si>
  <si>
    <t>Подраздел KA 70.2</t>
  </si>
  <si>
    <t>Сдача внаем собственного недвижимого имущества</t>
  </si>
  <si>
    <t>Операции с недвижимым имуществом за вознаграждение или на договорной основе</t>
  </si>
  <si>
    <t>68.3</t>
  </si>
  <si>
    <t>Производство прочих стальных изделий первичной обработкой</t>
  </si>
  <si>
    <t>РАЗДЕЛ C 24.3</t>
  </si>
  <si>
    <t>27.3</t>
  </si>
  <si>
    <t>Подраздел DJ 27.3</t>
  </si>
  <si>
    <t>РАЗДЕЛ C 24</t>
  </si>
  <si>
    <t>Подраздел DJ</t>
  </si>
  <si>
    <t>27</t>
  </si>
  <si>
    <t>Подраздел DJ 27</t>
  </si>
  <si>
    <t>Металлургическое производство</t>
  </si>
  <si>
    <t>Производство чугуна, стали и ферросплавов</t>
  </si>
  <si>
    <t>РАЗДЕЛ C 24.1</t>
  </si>
  <si>
    <t>27.1</t>
  </si>
  <si>
    <t>Подраздел DJ 27.1</t>
  </si>
  <si>
    <t>Производство стальных труб, полых профилей и фитингов</t>
  </si>
  <si>
    <t>РАЗДЕЛ C 24.2</t>
  </si>
  <si>
    <t>Объем отгруженных товаров собственного производства, выполненных работ и услуг собственными силами - 17 Производство бумаги и бумажных изделий *</t>
  </si>
  <si>
    <t>Темп роста отгрузки - 17 Производство бумаги и бумажных изделий *</t>
  </si>
  <si>
    <t>Объем отгруженных товаров собственного производства, выполненных работ и услуг собственными силами - 18 Деятельность полиграфическая и копирование носителей информации *</t>
  </si>
  <si>
    <t>Розничная торговля, кроме торговли автотранспортными средствами и мотоциклами; ремонт бытовых изделий и предметов личного пользования</t>
  </si>
  <si>
    <t>Торговля розничная в неспециализированных магазинах</t>
  </si>
  <si>
    <t>47.1</t>
  </si>
  <si>
    <t>РАЗДЕЛ G 47.1</t>
  </si>
  <si>
    <t>52.1</t>
  </si>
  <si>
    <t>Подраздел GA 52.1</t>
  </si>
  <si>
    <t>Розничная торговля в неспециализированных магазинах</t>
  </si>
  <si>
    <t>Торговля розничная пищевыми продуктами, напитками и табачными изделиями в специализированных магазинах</t>
  </si>
  <si>
    <t>47.2</t>
  </si>
  <si>
    <t>РАЗДЕЛ G 47.2</t>
  </si>
  <si>
    <t>52.2</t>
  </si>
  <si>
    <t>Подраздел GA 52.2</t>
  </si>
  <si>
    <t>Розничная торговля пищевыми продуктами, включая напитки, и табачными изделиями в специализированных магазинах</t>
  </si>
  <si>
    <t>Торговля розничная моторным топливом в специализированных магазинах</t>
  </si>
  <si>
    <t>47.3</t>
  </si>
  <si>
    <t>РАЗДЕЛ G 47.3</t>
  </si>
  <si>
    <t>50.5</t>
  </si>
  <si>
    <t>Подраздел GA 50.5</t>
  </si>
  <si>
    <t>Розничная торговля моторным топливом</t>
  </si>
  <si>
    <t>Торговля розничная информационным и коммуникационным оборудованием в специализированных магазинах</t>
  </si>
  <si>
    <t>47.4</t>
  </si>
  <si>
    <t>РАЗДЕЛ G 47.4</t>
  </si>
  <si>
    <t>52.48.13</t>
  </si>
  <si>
    <t>Подраздел GA 52.48.13</t>
  </si>
  <si>
    <t>Розничная торговля компьютерами, программным обеспечением и периферийными устройствами</t>
  </si>
  <si>
    <t>Торговля розничная прочими бытовыми изделиями в специализированных магазинах</t>
  </si>
  <si>
    <t>47.5</t>
  </si>
  <si>
    <t>РАЗДЕЛ G 47.5</t>
  </si>
  <si>
    <t>52.4</t>
  </si>
  <si>
    <t>Подраздел GA 52.4</t>
  </si>
  <si>
    <t>Прочая розничная торговля в специализированных магазинах</t>
  </si>
  <si>
    <t>Торговля розничная товарами культурно-развлекательного назначения в специализированных магазинах</t>
  </si>
  <si>
    <t>47.6</t>
  </si>
  <si>
    <t>РАЗДЕЛ G 47.6</t>
  </si>
  <si>
    <t>Подраздел CA 10.2</t>
  </si>
  <si>
    <t>Добыча, обогащение и агломерация бурого угля</t>
  </si>
  <si>
    <t>Добыча сырой нефти и природного газа</t>
  </si>
  <si>
    <t>06</t>
  </si>
  <si>
    <t>РАЗДЕЛ B 06</t>
  </si>
  <si>
    <t>11</t>
  </si>
  <si>
    <t>Подраздел CA 11</t>
  </si>
  <si>
    <t>Добыча сырой нефти и природного газа; предоставление услуг в этих областях</t>
  </si>
  <si>
    <t>Добыча сырой нефти и нефтяного (попутного) газа</t>
  </si>
  <si>
    <t>06.1</t>
  </si>
  <si>
    <t>РАЗДЕЛ B 06.1</t>
  </si>
  <si>
    <t>11.1</t>
  </si>
  <si>
    <t>Подраздел CA 11.1</t>
  </si>
  <si>
    <t>Добыча природного газа и газового конденсата</t>
  </si>
  <si>
    <t>06.2</t>
  </si>
  <si>
    <t>Деятельность профессиональная научная и техническая прочая</t>
  </si>
  <si>
    <t>74</t>
  </si>
  <si>
    <t>РАЗДЕЛ M 74</t>
  </si>
  <si>
    <t>Деятельность специализированная в области дизайна</t>
  </si>
  <si>
    <t>РАЗДЕЛ M 74.1</t>
  </si>
  <si>
    <t>74.87.4</t>
  </si>
  <si>
    <t>Деятельность в области дизайна</t>
  </si>
  <si>
    <t>Деятельность в области фотографии</t>
  </si>
  <si>
    <t>РАЗДЕЛ M 74.2</t>
  </si>
  <si>
    <t>74.81</t>
  </si>
  <si>
    <t>Подраздел KA 74.81</t>
  </si>
  <si>
    <t>Деятельность по письменному и устному переводу</t>
  </si>
  <si>
    <t>РАЗДЕЛ M 74.3</t>
  </si>
  <si>
    <t>74.85</t>
  </si>
  <si>
    <t>Подраздел KA 74.85</t>
  </si>
  <si>
    <t>Предоставление секретарских, редакторских услуг и услуг по переводу</t>
  </si>
  <si>
    <t>Деятельность профессиональная, научная и техническая прочая, не включенная в другие группировки</t>
  </si>
  <si>
    <t>74.9</t>
  </si>
  <si>
    <t>РАЗДЕЛ M 74.9</t>
  </si>
  <si>
    <t>74.87</t>
  </si>
  <si>
    <t>Подраздел KA 74.87</t>
  </si>
  <si>
    <t>Предоставление прочих деловых услуг, не включенных в другие группировки</t>
  </si>
  <si>
    <t>Деятельность ветеринарная</t>
  </si>
  <si>
    <t>75</t>
  </si>
  <si>
    <t>РАЗДЕЛ M 75</t>
  </si>
  <si>
    <t>РАЗДЕЛ N</t>
  </si>
  <si>
    <t>Подраздел NA</t>
  </si>
  <si>
    <t>85.2</t>
  </si>
  <si>
    <t>Подраздел NA 85.2</t>
  </si>
  <si>
    <t>Ветеринарная деятельность</t>
  </si>
  <si>
    <t>75.0</t>
  </si>
  <si>
    <t>РАЗДЕЛ M 75.0</t>
  </si>
  <si>
    <t>ДЕЯТЕЛЬНОСТЬ АДМИНИСТРАТИВНАЯ И СОПУТСТВУЮЩИЕ ДОПОЛНИТЕЛЬНЫЕ УСЛУГИ</t>
  </si>
  <si>
    <t>N</t>
  </si>
  <si>
    <t>Аренда и лизинг</t>
  </si>
  <si>
    <t>77</t>
  </si>
  <si>
    <t>РАЗДЕЛ N 77</t>
  </si>
  <si>
    <t>Подраздел KA 71</t>
  </si>
  <si>
    <t>Аренда машин и оборудования без оператора; прокат бытовых изделий и предметов личного пользования</t>
  </si>
  <si>
    <t>Аренда и лизинг автотранспортных средств</t>
  </si>
  <si>
    <t>77.1</t>
  </si>
  <si>
    <t>РАЗДЕЛ N 77.1</t>
  </si>
  <si>
    <t>Объем отгруженных товаров собственного производства, выполненных работ и услуг собственными силами - 31 Производство мебели *</t>
  </si>
  <si>
    <t>Темп роста отгрузки - 31 Производство мебели *</t>
  </si>
  <si>
    <t>Объем отгруженных товаров собственного производства, выполненных работ и услуг собственными силами - 32 Производство прочих готовых изделий *</t>
  </si>
  <si>
    <t>Темп роста отгрузки - 32 Производство прочих готовых изделий *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</si>
  <si>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</si>
  <si>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- 20 Производство химических веществ и химических продуктов **</t>
  </si>
  <si>
    <t>Темп роста отгрузки - 20 Производство химических веществ и химических продуктов **</t>
  </si>
  <si>
    <t>* город Ставрополь</t>
  </si>
  <si>
    <t>Все страны***</t>
  </si>
  <si>
    <t xml:space="preserve">   Страны вне СНГ***</t>
  </si>
  <si>
    <t xml:space="preserve">   Страны СНГ***</t>
  </si>
  <si>
    <t xml:space="preserve">    Страны вне СНГ***</t>
  </si>
  <si>
    <t xml:space="preserve">    Страны СНГ***</t>
  </si>
  <si>
    <t>Количество российских посетителей из других регионов (резидентов)***</t>
  </si>
  <si>
    <t>*** города-курорты КМВ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</si>
  <si>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</si>
  <si>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утилизация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</si>
  <si>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</si>
  <si>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</si>
  <si>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в области информации и связи</t>
  </si>
  <si>
    <t>деятельность по операциям с недвижимым имуществом</t>
  </si>
  <si>
    <t>20 Производство химических веществ и химических продуктов**</t>
  </si>
  <si>
    <t>10 Производство пищевых продуктов*</t>
  </si>
  <si>
    <t>11 Производство напитков*</t>
  </si>
  <si>
    <t>12 Производство табачных изделий*</t>
  </si>
  <si>
    <t>13 Производство текстильных изделий*</t>
  </si>
  <si>
    <t>14 Производство одежды*</t>
  </si>
  <si>
    <t>16 Обработка древесины и производство изделий из дерева и пробки, кроме мебели, производство изделий из соломки и материалов для плетения*</t>
  </si>
  <si>
    <t>17 Производство бумаги и бумажных изделий*</t>
  </si>
  <si>
    <t>18 Деятельность полиграфическая и копирование носителей информации*</t>
  </si>
  <si>
    <t>21 Производство лекарственных средств и материалов, применяемых в медицинских целях*</t>
  </si>
  <si>
    <t>22 Производство резиновых и пластмассовых изделий*</t>
  </si>
  <si>
    <t>23 Производство прочей неметаллической минеральной продукции*</t>
  </si>
  <si>
    <t>РАЗДЕЛ C 29.2</t>
  </si>
  <si>
    <t>34.2</t>
  </si>
  <si>
    <t>Подраздел DM 34.2</t>
  </si>
  <si>
    <t>Производство автомобильных кузовов; производство прицепов, полуприцепов и контейнеров, предназначенных для перевозки одним или несколькими видами транспорта</t>
  </si>
  <si>
    <t>Подраздел DC 19</t>
  </si>
  <si>
    <t>Производство кожи, изделий из кожи и производство обуви</t>
  </si>
  <si>
    <t>Дубление и отделка кожи, производство чемоданов, сумок, шорно-седельных изделий из кожи; выделка и крашение меха</t>
  </si>
  <si>
    <t>РАЗДЕЛ C 15.1</t>
  </si>
  <si>
    <t>19.2</t>
  </si>
  <si>
    <t>Подраздел DC 19.2</t>
  </si>
  <si>
    <t>Производство чемоданов, сумок и аналогичных изделий из кожи и других материалов; производство шорно-седельных и других изделий из кожи</t>
  </si>
  <si>
    <t>Производство обуви</t>
  </si>
  <si>
    <t>РАЗДЕЛ C 15.2</t>
  </si>
  <si>
    <t>19.3</t>
  </si>
  <si>
    <t>Подраздел DC 19.3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</si>
  <si>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</si>
  <si>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РАЗДЕЛ C 16</t>
  </si>
  <si>
    <t>Подраздел DD</t>
  </si>
  <si>
    <t>20</t>
  </si>
  <si>
    <t>ДЕЯТЕЛЬНОСТЬ В ОБЛАСТИ ИНФОРМАЦИИ И СВЯЗИ</t>
  </si>
  <si>
    <t>J</t>
  </si>
  <si>
    <t>Деятельность издательская</t>
  </si>
  <si>
    <t>58</t>
  </si>
  <si>
    <t>РАЗДЕЛ J 58</t>
  </si>
  <si>
    <t>РАЗДЕЛ J</t>
  </si>
  <si>
    <t>Подраздел DE 22.1</t>
  </si>
  <si>
    <t>Издательская деятельность</t>
  </si>
  <si>
    <t>Издание книг, периодических публикаций и другие виды издательской деятельности</t>
  </si>
  <si>
    <t>58.1</t>
  </si>
  <si>
    <t>РАЗДЕЛ J 58.1</t>
  </si>
  <si>
    <t>Издание программного обеспечения</t>
  </si>
  <si>
    <t>58.2</t>
  </si>
  <si>
    <t>РАЗДЕЛ J 58.2</t>
  </si>
  <si>
    <t>Производство кинофильмов, видеофильмов и телевизионных программ, издание звукозаписей и нот</t>
  </si>
  <si>
    <t>59</t>
  </si>
  <si>
    <t>РАЗДЕЛ J 59</t>
  </si>
  <si>
    <t>Производство кинофильмов, видеофильмов и телевизионных программ</t>
  </si>
  <si>
    <t>59.1</t>
  </si>
  <si>
    <t>РАЗДЕЛ J 59.1</t>
  </si>
  <si>
    <t>92.1</t>
  </si>
  <si>
    <t>Подраздел ОА 92.1</t>
  </si>
  <si>
    <t>Деятельность, связанная с производством, прокатом и показом фильмов</t>
  </si>
  <si>
    <t>Деятельность в области звукозаписи и издания музыкальных произведений</t>
  </si>
  <si>
    <t>59.2</t>
  </si>
  <si>
    <t>РАЗДЕЛ J 59.2</t>
  </si>
  <si>
    <t xml:space="preserve">22.14 </t>
  </si>
  <si>
    <t xml:space="preserve">Подраздел DE 22.14 </t>
  </si>
  <si>
    <t>Издание звукозаписей</t>
  </si>
  <si>
    <t>Деятельность в области телевизионного и радиовещания</t>
  </si>
  <si>
    <t>РАЗДЕЛ J 60</t>
  </si>
  <si>
    <t>92.20</t>
  </si>
  <si>
    <t>Подраздел ОА 92.20</t>
  </si>
  <si>
    <t>Деятельность в области радиовещания и телевидения</t>
  </si>
  <si>
    <t>Деятельность в области радиовещания</t>
  </si>
  <si>
    <t>РАЗДЕЛ J 60.1</t>
  </si>
  <si>
    <t>Деятельность в области телевизионного вещания</t>
  </si>
  <si>
    <t>60.2</t>
  </si>
  <si>
    <t>Среднемесячная номинальная начисленная заработная плата в целом по региону</t>
  </si>
  <si>
    <t>Налоговые и неналоговые доходы - всего</t>
  </si>
  <si>
    <t>Производство, передача и распределение пара и горячей воды (тепловой энергии)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</si>
  <si>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</si>
  <si>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</si>
  <si>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Забор, очистка и распределение воды</t>
  </si>
  <si>
    <t>РАЗДЕЛ E 36</t>
  </si>
  <si>
    <t>41</t>
  </si>
  <si>
    <t>Подраздел EA 41</t>
  </si>
  <si>
    <t>Сбор, очистка и распределение воды</t>
  </si>
  <si>
    <t>36.0</t>
  </si>
  <si>
    <t>РАЗДЕЛ E 36.0</t>
  </si>
  <si>
    <t>41.0</t>
  </si>
  <si>
    <t>Подраздел EA 41.0</t>
  </si>
  <si>
    <t>Сбор и обработка сточных вод</t>
  </si>
  <si>
    <t>37</t>
  </si>
  <si>
    <t>РАЗДЕЛ E 37</t>
  </si>
  <si>
    <t>РАЗДЕЛ О</t>
  </si>
  <si>
    <t>Подраздел ОА</t>
  </si>
  <si>
    <t>90</t>
  </si>
  <si>
    <t>Подраздел ОА 90</t>
  </si>
  <si>
    <t>Сбор сточных вод, отходов и аналогичная деятельность</t>
  </si>
  <si>
    <t>37.0</t>
  </si>
  <si>
    <t>РАЗДЕЛ E 37.0</t>
  </si>
  <si>
    <t>90.0</t>
  </si>
  <si>
    <t>Подраздел ОА 90.0</t>
  </si>
  <si>
    <t>Сбор, обработка и утилизация отходов; обработка вторичного сырья</t>
  </si>
  <si>
    <t>РАЗДЕЛ R 92</t>
  </si>
  <si>
    <t>92.71</t>
  </si>
  <si>
    <t>Подраздел ОА 92.71</t>
  </si>
  <si>
    <t>Деятельность по организации азартных игр</t>
  </si>
  <si>
    <t>Деятельность по организации и проведению азартных игр и заключения пари</t>
  </si>
  <si>
    <t>РАЗДЕЛ R 92.1</t>
  </si>
  <si>
    <t>Деятельность по организации и проведению лотерей</t>
  </si>
  <si>
    <t>92.2</t>
  </si>
  <si>
    <t>РАЗДЕЛ R 92.2</t>
  </si>
  <si>
    <t>Деятельность в области спорта, отдыха и развлечений</t>
  </si>
  <si>
    <t>93</t>
  </si>
  <si>
    <t>РАЗДЕЛ R 93</t>
  </si>
  <si>
    <t>Подраздел ОА 92</t>
  </si>
  <si>
    <t>Деятельность по организации отдыха и развлечений, культуры и спорта</t>
  </si>
  <si>
    <t>Деятельность в области спорта</t>
  </si>
  <si>
    <t>93.1</t>
  </si>
  <si>
    <t>РАЗДЕЛ R 93.1</t>
  </si>
  <si>
    <t>92.6</t>
  </si>
  <si>
    <t>Подраздел ОА 92.6</t>
  </si>
  <si>
    <t>Деятельность в области отдыха и развлечений</t>
  </si>
  <si>
    <t>93.2</t>
  </si>
  <si>
    <t>РАЗДЕЛ R 93.2</t>
  </si>
  <si>
    <t>Прочая зрелищно-развлекательная деятельность</t>
  </si>
  <si>
    <t>ПРЕДОСТАВЛЕНИЕ ПРОЧИХ ВИДОВ УСЛУГ</t>
  </si>
  <si>
    <t>S</t>
  </si>
  <si>
    <t>Деятельность общественных организаций</t>
  </si>
  <si>
    <t>94</t>
  </si>
  <si>
    <t>РАЗДЕЛ S 94</t>
  </si>
  <si>
    <t>РАЗДЕЛ S</t>
  </si>
  <si>
    <t>Подраздел ОА 91</t>
  </si>
  <si>
    <t>Деятельность общественных объединений</t>
  </si>
  <si>
    <t>Деятельность коммерческих, предпринимательских и профессиональных организаций</t>
  </si>
  <si>
    <t>94.1</t>
  </si>
  <si>
    <t>РАЗДЕЛ S 94.1</t>
  </si>
  <si>
    <t>91.1</t>
  </si>
  <si>
    <t>Подраздел ОА 91.1</t>
  </si>
  <si>
    <t>Деятельность профессиональных союзов</t>
  </si>
  <si>
    <t>94.2</t>
  </si>
  <si>
    <t>РАЗДЕЛ S 94.2</t>
  </si>
  <si>
    <t>91.2</t>
  </si>
  <si>
    <t>Подраздел ОА 91.2</t>
  </si>
  <si>
    <t>Деятельность прочих общественных организаций</t>
  </si>
  <si>
    <t>94.9</t>
  </si>
  <si>
    <t>РАЗДЕЛ S 94.9</t>
  </si>
  <si>
    <t>91.3</t>
  </si>
  <si>
    <t>Подраздел ОА 91.3</t>
  </si>
  <si>
    <t>Деятельность прочих общественных объединений</t>
  </si>
  <si>
    <t>Производство керамических плиток и плит</t>
  </si>
  <si>
    <t>Производство прочих фарфоровых и керамических изделий</t>
  </si>
  <si>
    <t>23.4</t>
  </si>
  <si>
    <t>РАЗДЕЛ C 23.4</t>
  </si>
  <si>
    <t>26.2</t>
  </si>
  <si>
    <t>Подраздел DI 26.2</t>
  </si>
  <si>
    <t>Производство керамических изделий, кроме используемых в строительстве</t>
  </si>
  <si>
    <t>Производство цемента, извести и гипса</t>
  </si>
  <si>
    <t>23.5</t>
  </si>
  <si>
    <t>РАЗДЕЛ C 23.5</t>
  </si>
  <si>
    <t>26.5</t>
  </si>
  <si>
    <t>Подраздел DI 26.5</t>
  </si>
  <si>
    <t>Производство изделий из бетона, цемента и гипса</t>
  </si>
  <si>
    <t>23.6</t>
  </si>
  <si>
    <t>РАЗДЕЛ C 23.6</t>
  </si>
  <si>
    <t>26.6</t>
  </si>
  <si>
    <t>Подраздел DI 26.6</t>
  </si>
  <si>
    <t>Производство изделий из бетона, гипса и цемента</t>
  </si>
  <si>
    <t>Резка, обработка и отделка камня</t>
  </si>
  <si>
    <t>23.7</t>
  </si>
  <si>
    <t>РАЗДЕЛ C 23.7</t>
  </si>
  <si>
    <t>26.7</t>
  </si>
  <si>
    <t>Подраздел DI 26.7</t>
  </si>
  <si>
    <t>Резка, обработка и отделка декоративного и строительного камня</t>
  </si>
  <si>
    <t>Производство абразивных и неметаллических минеральных изделий, не включенных в другие группировки</t>
  </si>
  <si>
    <t>23.9</t>
  </si>
  <si>
    <t>РАЗДЕЛ C 23.9</t>
  </si>
  <si>
    <t>26.8</t>
  </si>
  <si>
    <t>Подраздел DI 26.8</t>
  </si>
  <si>
    <t>Производство металлургическое</t>
  </si>
  <si>
    <t>РАЗДЕЛ S 96</t>
  </si>
  <si>
    <t>Подраздел ОА 93</t>
  </si>
  <si>
    <t>Предоставление персональных услуг</t>
  </si>
  <si>
    <t>96.0</t>
  </si>
  <si>
    <t>РАЗДЕЛ S 96.0</t>
  </si>
  <si>
    <t>93.0</t>
  </si>
  <si>
    <t>Подраздел ОА 93.0</t>
  </si>
  <si>
    <t>ОКВЭД 2007</t>
  </si>
  <si>
    <t>ОКВЭД2</t>
  </si>
  <si>
    <t>Реальные денежные доходы населения</t>
  </si>
  <si>
    <t>Налоговые доходы консолидированного бюджета муниципального района (городского округа) - всего</t>
  </si>
  <si>
    <t>7. Консолидированный бюджет муниципального района (городского округа) (включая местные бюджеты без учета территориальных внебюджетных фондов)</t>
  </si>
  <si>
    <t xml:space="preserve">Доходы консолидированного бюджета муниципального района (городского округа) </t>
  </si>
  <si>
    <t>Расходы консолидированного бюджета  муниципального района (городского округа) - всего</t>
  </si>
  <si>
    <t>Темп роста отгрузки - 13 Производство текстильных изделий*</t>
  </si>
  <si>
    <t>в том числе по направлениям:</t>
  </si>
  <si>
    <t xml:space="preserve">налог на прибыль организаций </t>
  </si>
  <si>
    <t>налог на доходы физических лиц</t>
  </si>
  <si>
    <t xml:space="preserve">налог на добычу полезных ископаемых 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</si>
  <si>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</si>
  <si>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</si>
  <si>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</si>
  <si>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</si>
  <si>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</si>
  <si>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</si>
  <si>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 xml:space="preserve">Неналоговые доходы - всего </t>
  </si>
  <si>
    <t>2.4. Сельское хозяйство</t>
  </si>
  <si>
    <t>Продукция сельского хозяйства</t>
  </si>
  <si>
    <t>млн. руб.</t>
  </si>
  <si>
    <t>Индекс производства продукции сельского хозяйства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</si>
  <si>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</si>
  <si>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</si>
  <si>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</si>
  <si>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</si>
  <si>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Продукция животноводства</t>
  </si>
  <si>
    <t>Индекс производства продукции животноводства</t>
  </si>
  <si>
    <t>в том числе:</t>
  </si>
  <si>
    <t xml:space="preserve">2.6. Производство важнейших видов продукции в натуральном выражении 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</si>
  <si>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</si>
  <si>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</si>
  <si>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</si>
  <si>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</si>
  <si>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</si>
  <si>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</si>
  <si>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</si>
  <si>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</si>
  <si>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</si>
  <si>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</si>
  <si>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</si>
  <si>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Торговля оптовая, кроме оптовой торговли автотранспортными средствами и мотоциклами</t>
  </si>
  <si>
    <t>46</t>
  </si>
  <si>
    <t>РАЗДЕЛ G 46</t>
  </si>
  <si>
    <t>51</t>
  </si>
  <si>
    <t>Подраздел GA 51</t>
  </si>
  <si>
    <t>Оптовая торговля, включая торговлю через агентов, кроме торговли автотранспортными средствами и мотоциклами</t>
  </si>
  <si>
    <t>Торговля оптовая за вознаграждение или на договорной основе</t>
  </si>
  <si>
    <t>46.1</t>
  </si>
  <si>
    <t>РАЗДЕЛ G 46.1</t>
  </si>
  <si>
    <t>51.1</t>
  </si>
  <si>
    <t>Подраздел GA 51.1</t>
  </si>
  <si>
    <t>Оптовая торговля через агентов (за вознаграждение или на договорной основе)</t>
  </si>
  <si>
    <t>Торговля оптовая сельскохозяйственным сырьем и живыми животными</t>
  </si>
  <si>
    <t>46.2</t>
  </si>
  <si>
    <t>РАЗДЕЛ G 46.2</t>
  </si>
  <si>
    <t>51.2</t>
  </si>
  <si>
    <t>Подраздел GA 51.2</t>
  </si>
  <si>
    <t>Оптовая торговля сельскохозяйственным сырьем и живыми животными</t>
  </si>
  <si>
    <t>Торговля оптовая пищевыми продуктами, напитками и табачными изделиями</t>
  </si>
  <si>
    <t>46.3</t>
  </si>
  <si>
    <t>РАЗДЕЛ G 46.3</t>
  </si>
  <si>
    <t>51.3</t>
  </si>
  <si>
    <t>Подраздел GA 51.3</t>
  </si>
  <si>
    <t>Оптовая торговля пищевыми продуктами, включая напитки, и табачными изделиями</t>
  </si>
  <si>
    <t>Торговля оптовая непродовольственными потребительскими товарами</t>
  </si>
  <si>
    <t>46.4</t>
  </si>
  <si>
    <t>РАЗДЕЛ M 73.2</t>
  </si>
  <si>
    <t>74.13</t>
  </si>
  <si>
    <t>Подраздел KA 74.13</t>
  </si>
  <si>
    <t>Маркетинговые исследования и выявление общественного мнения</t>
  </si>
  <si>
    <t>Производство элементов электронной аппаратуры и печатных схем (плат)</t>
  </si>
  <si>
    <t>РАЗДЕЛ C 26.1</t>
  </si>
  <si>
    <t>32.1</t>
  </si>
  <si>
    <t>Подраздел DL 32.1</t>
  </si>
  <si>
    <t>Производство электро- и радиоэлементов, электровакуумных приборов</t>
  </si>
  <si>
    <t>Производство компьютеров и периферийного оборудования</t>
  </si>
  <si>
    <t>РАЗДЕЛ C 26.2</t>
  </si>
  <si>
    <t>30.0</t>
  </si>
  <si>
    <t>Подраздел DL 30.0</t>
  </si>
  <si>
    <t>Производство офисного оборудования и вычислительной техники</t>
  </si>
  <si>
    <t>Производство коммуникационного оборудования</t>
  </si>
  <si>
    <t>РАЗДЕЛ C 26.3</t>
  </si>
  <si>
    <t>32.2</t>
  </si>
  <si>
    <t>Подраздел DL 32.2</t>
  </si>
  <si>
    <t>Производство телевизионной и радиопередающей аппаратуры, аппаратуры электросвязи</t>
  </si>
  <si>
    <t>Производство бытовой электроники</t>
  </si>
  <si>
    <t>26.4</t>
  </si>
  <si>
    <t>РАЗДЕЛ C 26.4</t>
  </si>
  <si>
    <t>32.3</t>
  </si>
  <si>
    <t>Подраздел DL 32.3</t>
  </si>
  <si>
    <t>Производство аппаратуры для приема, записи и воспроизведения звука и изображения</t>
  </si>
  <si>
    <t>Объем отгруженных товаров собственного производства, выполненных работ и услуг собственными силами - 26 Производство компьютеров, электронных и  оптических изделий *</t>
  </si>
  <si>
    <t>Темп роста отгрузки - 26 Производство компьютеров, электронных и  оптических изделий *</t>
  </si>
  <si>
    <t>Объем отгруженных товаров собственного производства, выполненных работ и услуг собственными силами - 27 Производство электрического оборудования *</t>
  </si>
  <si>
    <t>Темп роста отгрузки - 27 Производство электрического оборудования *</t>
  </si>
  <si>
    <t>Объем отгруженных товаров собственного производства, выполненных работ и услуг собственными силами - 30 Производство прочих транспортных средств и оборудования *</t>
  </si>
  <si>
    <t>Ввод в действие основных фондов в ценах соответствующих лет</t>
  </si>
  <si>
    <t>Коэффициент обновления основных фондов</t>
  </si>
  <si>
    <t>млн.руб.</t>
  </si>
  <si>
    <t>образование</t>
  </si>
  <si>
    <t>социальная политика</t>
  </si>
  <si>
    <t xml:space="preserve">      Дефицит(-),профицит(+) консолидированного бюджета субъекта Российской Федерации</t>
  </si>
  <si>
    <t>8. Денежные доходы и расходы населения</t>
  </si>
  <si>
    <t>Денежные доходы населения</t>
  </si>
  <si>
    <t>доходы от предпринимательской деятельности</t>
  </si>
  <si>
    <t>оплата труда</t>
  </si>
  <si>
    <t>другие доходы (включая "скрытые", от продажи валюты, денежные переводы и пр.)</t>
  </si>
  <si>
    <t>доходы от собственности</t>
  </si>
  <si>
    <t>социальные выплаты</t>
  </si>
  <si>
    <t>пенсии</t>
  </si>
  <si>
    <t>пособия и социальная помощь</t>
  </si>
  <si>
    <t>стипендии</t>
  </si>
  <si>
    <t xml:space="preserve">Среднедушевые денежные доходы (в месяц) </t>
  </si>
  <si>
    <t>руб.</t>
  </si>
  <si>
    <t>Деятельность трубопроводного транспорта</t>
  </si>
  <si>
    <t>49.5</t>
  </si>
  <si>
    <t>РАЗДЕЛ H 49.5</t>
  </si>
  <si>
    <t>60.3</t>
  </si>
  <si>
    <t>Подраздел IA 60.3</t>
  </si>
  <si>
    <t>Транспортирование по трубопроводам</t>
  </si>
  <si>
    <t>Деятельность водного транспорта</t>
  </si>
  <si>
    <t>РАЗДЕЛ H 50</t>
  </si>
  <si>
    <t>61</t>
  </si>
  <si>
    <t>Подраздел IA 61</t>
  </si>
  <si>
    <t>Деятельность морского пассажирского транспорта</t>
  </si>
  <si>
    <t>РАЗДЕЛ H 50.1</t>
  </si>
  <si>
    <t>61.10.1</t>
  </si>
  <si>
    <t>Подраздел IA 61.10.1</t>
  </si>
  <si>
    <t>Деятельность морского грузового транспорта</t>
  </si>
  <si>
    <t>РАЗДЕЛ H 50.2</t>
  </si>
  <si>
    <t>61.10.2</t>
  </si>
  <si>
    <t>Подраздел IA 61.10.2</t>
  </si>
  <si>
    <t>Деятельность внутреннего водного пассажирского транспорта</t>
  </si>
  <si>
    <t>РАЗДЕЛ H 50.3</t>
  </si>
  <si>
    <t>61.20.1</t>
  </si>
  <si>
    <t>Подраздел IA 61.20.1</t>
  </si>
  <si>
    <t>Деятельность внутреннего водного грузового транспорта</t>
  </si>
  <si>
    <t>РАЗДЕЛ H 50.4</t>
  </si>
  <si>
    <t>61.20.2</t>
  </si>
  <si>
    <t>Подраздел IA 61.20.2</t>
  </si>
  <si>
    <t>Деятельность воздушного и космического транспорта</t>
  </si>
  <si>
    <t>РАЗДЕЛ H 51</t>
  </si>
  <si>
    <t>62</t>
  </si>
  <si>
    <t>Подраздел IA 62</t>
  </si>
  <si>
    <t>Деятельность пассажирского воздушного транспорта</t>
  </si>
  <si>
    <t>РАЗДЕЛ H 51.1</t>
  </si>
  <si>
    <t>Деятельность грузового воздушного транспорта и космического транспорта</t>
  </si>
  <si>
    <t>РАЗДЕЛ H 51.2</t>
  </si>
  <si>
    <t>62.2</t>
  </si>
  <si>
    <t>Подраздел IA 62.2</t>
  </si>
  <si>
    <t>Деятельность воздушного транспорта, не подчиняющегося расписанию</t>
  </si>
  <si>
    <t>Складское хозяйство и вспомогательная транспортная деятельность</t>
  </si>
  <si>
    <t>РАЗДЕЛ H 52</t>
  </si>
  <si>
    <t>63</t>
  </si>
  <si>
    <t>Подраздел IA 63</t>
  </si>
  <si>
    <t>Вспомогательная и дополнительная транспортная деятельность</t>
  </si>
  <si>
    <t>Деятельность по складированию и хранению</t>
  </si>
  <si>
    <t>РАЗДЕЛ H 52.1</t>
  </si>
  <si>
    <t>63.12</t>
  </si>
  <si>
    <t>Подраздел IA 63.12</t>
  </si>
  <si>
    <t>Хранение и складирование</t>
  </si>
  <si>
    <t>Деятельность транспортная вспомогательная</t>
  </si>
  <si>
    <t>РАЗДЕЛ H 52.2</t>
  </si>
  <si>
    <t>63.2</t>
  </si>
  <si>
    <t>Подраздел IA 63.2</t>
  </si>
  <si>
    <t>Прочая вспомогательная транспортная деятельность</t>
  </si>
  <si>
    <t>Деятельность почтовой связи и курьерская деятельность</t>
  </si>
  <si>
    <t>53</t>
  </si>
  <si>
    <t>РАЗДЕЛ H 53</t>
  </si>
  <si>
    <t>64</t>
  </si>
  <si>
    <t>Подраздел IA 64</t>
  </si>
  <si>
    <t>Связь</t>
  </si>
  <si>
    <t>Деятельность почтовой связи общего пользования</t>
  </si>
  <si>
    <t>53.1</t>
  </si>
  <si>
    <t>РАЗДЕЛ H 53.1</t>
  </si>
  <si>
    <t>64.1</t>
  </si>
  <si>
    <t>Подраздел IA 64.1</t>
  </si>
  <si>
    <t>Почтовая и курьерская деятельность</t>
  </si>
  <si>
    <t>Деятельность почтовой связи прочая и курьерская деятельность</t>
  </si>
  <si>
    <t>53.2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</si>
  <si>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</si>
  <si>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</si>
  <si>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</si>
  <si>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</si>
  <si>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</si>
  <si>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</si>
  <si>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</si>
  <si>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</si>
  <si>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</si>
  <si>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</si>
  <si>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 xml:space="preserve">Обеспеченность: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</si>
</sst>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;[Red]#,##0.00"/>
  </numFmts>
  <fonts count="37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4"/>
      <color indexed="8"/>
      <name val="Arial Cyr"/>
      <family val="2"/>
    </font>
    <font>
      <sz val="7"/>
      <color indexed="8"/>
      <name val="Tahoma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24"/>
      <name val="Arial Cyr"/>
      <family val="0"/>
    </font>
    <font>
      <b/>
      <sz val="24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 applyProtection="1">
      <alignment horizontal="left" vertical="center" wrapText="1" shrinkToFi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1" xfId="0" applyFont="1" applyFill="1" applyBorder="1" applyAlignment="1" applyProtection="1">
      <alignment vertical="center" wrapText="1" shrinkToFi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vertical="center" wrapText="1" shrinkToFit="1"/>
      <protection/>
    </xf>
    <xf numFmtId="0" fontId="5" fillId="0" borderId="10" xfId="0" applyFont="1" applyFill="1" applyBorder="1" applyAlignment="1" applyProtection="1">
      <alignment horizontal="left" vertical="center" wrapText="1" shrinkToFit="1"/>
      <protection/>
    </xf>
    <xf numFmtId="0" fontId="5" fillId="0" borderId="10" xfId="0" applyFont="1" applyFill="1" applyBorder="1" applyAlignment="1">
      <alignment horizontal="left" vertical="center" wrapText="1" shrinkToFit="1"/>
    </xf>
    <xf numFmtId="0" fontId="0" fillId="24" borderId="0" xfId="0" applyFill="1" applyAlignment="1">
      <alignment/>
    </xf>
    <xf numFmtId="0" fontId="0" fillId="11" borderId="0" xfId="0" applyFill="1" applyAlignment="1">
      <alignment/>
    </xf>
    <xf numFmtId="0" fontId="5" fillId="0" borderId="12" xfId="0" applyFont="1" applyFill="1" applyBorder="1" applyAlignment="1">
      <alignment horizontal="left" vertical="center" wrapText="1" shrinkToFi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 shrinkToFi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/>
    </xf>
    <xf numFmtId="2" fontId="3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0" xfId="0" applyNumberFormat="1" applyFont="1" applyFill="1" applyBorder="1" applyAlignment="1">
      <alignment horizontal="center" vertical="center" wrapText="1" shrinkToFit="1"/>
    </xf>
    <xf numFmtId="177" fontId="2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177" fontId="2" fillId="0" borderId="13" xfId="0" applyNumberFormat="1" applyFont="1" applyFill="1" applyBorder="1" applyAlignment="1" applyProtection="1">
      <alignment horizontal="center" vertical="center" wrapText="1"/>
      <protection/>
    </xf>
    <xf numFmtId="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>
      <alignment horizontal="center" vertical="center" wrapText="1" shrinkToFit="1"/>
    </xf>
    <xf numFmtId="177" fontId="5" fillId="25" borderId="10" xfId="0" applyNumberFormat="1" applyFont="1" applyFill="1" applyBorder="1" applyAlignment="1">
      <alignment horizontal="center" vertical="center" wrapText="1" shrinkToFit="1"/>
    </xf>
    <xf numFmtId="4" fontId="5" fillId="25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3"/>
  <sheetViews>
    <sheetView tabSelected="1" zoomScalePageLayoutView="0" workbookViewId="0" topLeftCell="A1">
      <selection activeCell="C6" sqref="C6:P6"/>
    </sheetView>
  </sheetViews>
  <sheetFormatPr defaultColWidth="9.00390625" defaultRowHeight="12.75"/>
  <cols>
    <col min="1" max="2" width="9.125" style="22" customWidth="1"/>
    <col min="3" max="3" width="78.625" style="22" customWidth="1"/>
    <col min="4" max="4" width="41.625" style="22" customWidth="1"/>
    <col min="5" max="5" width="15.875" style="22" customWidth="1"/>
    <col min="6" max="7" width="13.75390625" style="22" customWidth="1"/>
    <col min="8" max="8" width="17.625" style="22" customWidth="1"/>
    <col min="9" max="10" width="19.125" style="22" bestFit="1" customWidth="1"/>
    <col min="11" max="11" width="17.375" style="22" customWidth="1"/>
    <col min="12" max="13" width="19.125" style="22" bestFit="1" customWidth="1"/>
    <col min="14" max="14" width="16.75390625" style="22" customWidth="1"/>
    <col min="15" max="15" width="16.625" style="22" customWidth="1"/>
    <col min="16" max="16" width="19.125" style="22" bestFit="1" customWidth="1"/>
    <col min="17" max="17" width="79.25390625" style="22" customWidth="1"/>
    <col min="18" max="16384" width="9.125" style="22" customWidth="1"/>
  </cols>
  <sheetData>
    <row r="1" spans="14:16" ht="18" customHeight="1">
      <c r="N1" s="55"/>
      <c r="O1" s="55"/>
      <c r="P1" s="55"/>
    </row>
    <row r="2" spans="3:17" ht="18.75"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56"/>
      <c r="O2" s="56"/>
      <c r="P2" s="56"/>
      <c r="Q2" s="31"/>
    </row>
    <row r="3" spans="3:16" ht="18.75"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56"/>
      <c r="O3" s="56"/>
      <c r="P3" s="56"/>
    </row>
    <row r="4" spans="3:16" ht="18.75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1"/>
      <c r="P4" s="32"/>
    </row>
    <row r="5" spans="3:16" ht="20.25">
      <c r="C5" s="60" t="s">
        <v>606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31"/>
      <c r="P5" s="32"/>
    </row>
    <row r="6" spans="3:16" ht="22.5" customHeight="1">
      <c r="C6" s="60" t="s">
        <v>607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ht="18">
      <c r="C7" s="22" t="s">
        <v>941</v>
      </c>
    </row>
    <row r="8" spans="3:16" ht="18.75">
      <c r="C8" s="57" t="s">
        <v>651</v>
      </c>
      <c r="D8" s="57" t="s">
        <v>652</v>
      </c>
      <c r="E8" s="1" t="s">
        <v>653</v>
      </c>
      <c r="F8" s="2" t="s">
        <v>653</v>
      </c>
      <c r="G8" s="2" t="s">
        <v>654</v>
      </c>
      <c r="H8" s="2" t="s">
        <v>655</v>
      </c>
      <c r="I8" s="2"/>
      <c r="J8" s="2"/>
      <c r="K8" s="2"/>
      <c r="L8" s="2"/>
      <c r="M8" s="2"/>
      <c r="N8" s="2"/>
      <c r="O8" s="2"/>
      <c r="P8" s="2"/>
    </row>
    <row r="9" spans="3:16" ht="29.25" customHeight="1">
      <c r="C9" s="58"/>
      <c r="D9" s="58"/>
      <c r="E9" s="57">
        <v>2015</v>
      </c>
      <c r="F9" s="57">
        <v>2016</v>
      </c>
      <c r="G9" s="57">
        <v>2017</v>
      </c>
      <c r="H9" s="61">
        <v>2018</v>
      </c>
      <c r="I9" s="62"/>
      <c r="J9" s="63"/>
      <c r="K9" s="61">
        <v>2019</v>
      </c>
      <c r="L9" s="62"/>
      <c r="M9" s="63"/>
      <c r="N9" s="61">
        <v>2020</v>
      </c>
      <c r="O9" s="62"/>
      <c r="P9" s="63"/>
    </row>
    <row r="10" spans="3:16" ht="37.5">
      <c r="C10" s="58"/>
      <c r="D10" s="58"/>
      <c r="E10" s="58"/>
      <c r="F10" s="58"/>
      <c r="G10" s="58"/>
      <c r="H10" s="1" t="s">
        <v>347</v>
      </c>
      <c r="I10" s="1" t="s">
        <v>346</v>
      </c>
      <c r="J10" s="1" t="s">
        <v>348</v>
      </c>
      <c r="K10" s="1" t="s">
        <v>347</v>
      </c>
      <c r="L10" s="1" t="s">
        <v>346</v>
      </c>
      <c r="M10" s="1" t="s">
        <v>348</v>
      </c>
      <c r="N10" s="1" t="s">
        <v>347</v>
      </c>
      <c r="O10" s="1" t="s">
        <v>346</v>
      </c>
      <c r="P10" s="1" t="s">
        <v>348</v>
      </c>
    </row>
    <row r="11" spans="3:16" ht="18.75">
      <c r="C11" s="59"/>
      <c r="D11" s="59"/>
      <c r="E11" s="59"/>
      <c r="F11" s="59"/>
      <c r="G11" s="59"/>
      <c r="H11" s="1" t="s">
        <v>349</v>
      </c>
      <c r="I11" s="1" t="s">
        <v>350</v>
      </c>
      <c r="J11" s="1" t="s">
        <v>351</v>
      </c>
      <c r="K11" s="1" t="s">
        <v>349</v>
      </c>
      <c r="L11" s="1" t="s">
        <v>350</v>
      </c>
      <c r="M11" s="1" t="s">
        <v>351</v>
      </c>
      <c r="N11" s="1" t="s">
        <v>349</v>
      </c>
      <c r="O11" s="1" t="s">
        <v>350</v>
      </c>
      <c r="P11" s="1" t="s">
        <v>351</v>
      </c>
    </row>
    <row r="12" spans="3:16" ht="18.75">
      <c r="C12" s="3" t="s">
        <v>656</v>
      </c>
      <c r="D12" s="4"/>
      <c r="E12" s="4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3:16" ht="18.75">
      <c r="C13" s="3" t="s">
        <v>657</v>
      </c>
      <c r="D13" s="4"/>
      <c r="E13" s="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3:16" ht="18.75">
      <c r="C14" s="6" t="s">
        <v>658</v>
      </c>
      <c r="D14" s="12" t="s">
        <v>659</v>
      </c>
      <c r="E14" s="33">
        <v>117.9</v>
      </c>
      <c r="F14" s="33">
        <v>117.8</v>
      </c>
      <c r="G14" s="33">
        <v>117.91</v>
      </c>
      <c r="H14" s="33">
        <v>118</v>
      </c>
      <c r="I14" s="33">
        <v>118.03</v>
      </c>
      <c r="J14" s="33">
        <v>118.05</v>
      </c>
      <c r="K14" s="33">
        <v>118.1</v>
      </c>
      <c r="L14" s="33">
        <v>118.16</v>
      </c>
      <c r="M14" s="33">
        <v>118.22</v>
      </c>
      <c r="N14" s="33">
        <v>118.23</v>
      </c>
      <c r="O14" s="33">
        <v>118.3</v>
      </c>
      <c r="P14" s="33">
        <v>118.4</v>
      </c>
    </row>
    <row r="15" spans="3:16" ht="18.75">
      <c r="C15" s="6" t="s">
        <v>661</v>
      </c>
      <c r="D15" s="12" t="s">
        <v>659</v>
      </c>
      <c r="E15" s="33">
        <v>117.9</v>
      </c>
      <c r="F15" s="33">
        <v>117.8</v>
      </c>
      <c r="G15" s="33">
        <v>117.91</v>
      </c>
      <c r="H15" s="33">
        <v>118</v>
      </c>
      <c r="I15" s="33">
        <v>118.03</v>
      </c>
      <c r="J15" s="33">
        <v>118.05</v>
      </c>
      <c r="K15" s="33">
        <v>118.1</v>
      </c>
      <c r="L15" s="33">
        <v>118.16</v>
      </c>
      <c r="M15" s="33">
        <v>118.22</v>
      </c>
      <c r="N15" s="33">
        <v>118.23</v>
      </c>
      <c r="O15" s="33">
        <v>118.3</v>
      </c>
      <c r="P15" s="33">
        <v>118.4</v>
      </c>
    </row>
    <row r="16" spans="3:16" ht="18.75">
      <c r="C16" s="6" t="s">
        <v>662</v>
      </c>
      <c r="D16" s="12" t="s">
        <v>659</v>
      </c>
      <c r="E16" s="39" t="s">
        <v>1071</v>
      </c>
      <c r="F16" s="39" t="s">
        <v>1071</v>
      </c>
      <c r="G16" s="39" t="s">
        <v>1071</v>
      </c>
      <c r="H16" s="39" t="s">
        <v>1071</v>
      </c>
      <c r="I16" s="39" t="s">
        <v>1071</v>
      </c>
      <c r="J16" s="39" t="s">
        <v>1071</v>
      </c>
      <c r="K16" s="39" t="s">
        <v>1071</v>
      </c>
      <c r="L16" s="39" t="s">
        <v>1071</v>
      </c>
      <c r="M16" s="39" t="s">
        <v>1071</v>
      </c>
      <c r="N16" s="39" t="s">
        <v>1071</v>
      </c>
      <c r="O16" s="39" t="s">
        <v>1071</v>
      </c>
      <c r="P16" s="39" t="s">
        <v>1071</v>
      </c>
    </row>
    <row r="17" spans="3:16" ht="37.5">
      <c r="C17" s="6" t="s">
        <v>663</v>
      </c>
      <c r="D17" s="12" t="s">
        <v>664</v>
      </c>
      <c r="E17" s="33">
        <v>14.2</v>
      </c>
      <c r="F17" s="33">
        <v>13.1</v>
      </c>
      <c r="G17" s="33">
        <v>13.36</v>
      </c>
      <c r="H17" s="33">
        <v>13.39</v>
      </c>
      <c r="I17" s="33">
        <v>13.39</v>
      </c>
      <c r="J17" s="33">
        <v>13.39</v>
      </c>
      <c r="K17" s="33">
        <v>13.46</v>
      </c>
      <c r="L17" s="33">
        <v>13.54</v>
      </c>
      <c r="M17" s="33">
        <v>13.62</v>
      </c>
      <c r="N17" s="33">
        <v>13.62</v>
      </c>
      <c r="O17" s="33">
        <v>13.78</v>
      </c>
      <c r="P17" s="33">
        <v>13.85</v>
      </c>
    </row>
    <row r="18" spans="3:16" ht="37.5">
      <c r="C18" s="6" t="s">
        <v>665</v>
      </c>
      <c r="D18" s="12" t="s">
        <v>666</v>
      </c>
      <c r="E18" s="33">
        <v>13.1</v>
      </c>
      <c r="F18" s="33">
        <v>12.9</v>
      </c>
      <c r="G18" s="33">
        <v>12.42</v>
      </c>
      <c r="H18" s="33">
        <v>12.46</v>
      </c>
      <c r="I18" s="33">
        <v>12.37</v>
      </c>
      <c r="J18" s="33">
        <v>12.37</v>
      </c>
      <c r="K18" s="33">
        <v>12.79</v>
      </c>
      <c r="L18" s="33">
        <v>12.77</v>
      </c>
      <c r="M18" s="33">
        <v>12.58</v>
      </c>
      <c r="N18" s="33">
        <v>12.94</v>
      </c>
      <c r="O18" s="33">
        <v>12.93</v>
      </c>
      <c r="P18" s="33">
        <v>12.84</v>
      </c>
    </row>
    <row r="19" spans="3:16" ht="18.75">
      <c r="C19" s="6" t="s">
        <v>667</v>
      </c>
      <c r="D19" s="12" t="s">
        <v>668</v>
      </c>
      <c r="E19" s="33">
        <v>1.1</v>
      </c>
      <c r="F19" s="33">
        <v>0.2</v>
      </c>
      <c r="G19" s="33">
        <v>0.94</v>
      </c>
      <c r="H19" s="33">
        <v>0.93</v>
      </c>
      <c r="I19" s="33">
        <v>1.02</v>
      </c>
      <c r="J19" s="33">
        <v>1.02</v>
      </c>
      <c r="K19" s="33">
        <v>0.67</v>
      </c>
      <c r="L19" s="33">
        <v>0.76</v>
      </c>
      <c r="M19" s="33">
        <v>1.04</v>
      </c>
      <c r="N19" s="33">
        <v>0.68</v>
      </c>
      <c r="O19" s="33">
        <v>0.85</v>
      </c>
      <c r="P19" s="33">
        <v>1.01</v>
      </c>
    </row>
    <row r="20" spans="3:16" ht="18.75">
      <c r="C20" s="6" t="s">
        <v>1387</v>
      </c>
      <c r="D20" s="12" t="s">
        <v>1386</v>
      </c>
      <c r="E20" s="33">
        <v>3.58</v>
      </c>
      <c r="F20" s="33">
        <v>3.34</v>
      </c>
      <c r="G20" s="33">
        <v>3.44</v>
      </c>
      <c r="H20" s="33">
        <v>3.55</v>
      </c>
      <c r="I20" s="33">
        <v>3.54</v>
      </c>
      <c r="J20" s="33">
        <v>3.55</v>
      </c>
      <c r="K20" s="33">
        <v>3.67</v>
      </c>
      <c r="L20" s="33">
        <v>3.67</v>
      </c>
      <c r="M20" s="33">
        <v>3.69</v>
      </c>
      <c r="N20" s="33">
        <v>3.8</v>
      </c>
      <c r="O20" s="33">
        <v>3.81</v>
      </c>
      <c r="P20" s="33">
        <v>3.84</v>
      </c>
    </row>
    <row r="21" spans="3:16" ht="18.75">
      <c r="C21" s="6" t="s">
        <v>1385</v>
      </c>
      <c r="D21" s="12" t="s">
        <v>1386</v>
      </c>
      <c r="E21" s="33">
        <v>3.69</v>
      </c>
      <c r="F21" s="33">
        <v>3.58</v>
      </c>
      <c r="G21" s="33">
        <v>3.44</v>
      </c>
      <c r="H21" s="33">
        <v>3.57</v>
      </c>
      <c r="I21" s="33">
        <v>3.54</v>
      </c>
      <c r="J21" s="33">
        <v>3.53</v>
      </c>
      <c r="K21" s="33">
        <v>3.65</v>
      </c>
      <c r="L21" s="33">
        <v>3.63</v>
      </c>
      <c r="M21" s="33">
        <v>3.64</v>
      </c>
      <c r="N21" s="33">
        <v>3.75</v>
      </c>
      <c r="O21" s="33">
        <v>3.76</v>
      </c>
      <c r="P21" s="33">
        <v>3.78</v>
      </c>
    </row>
    <row r="22" spans="3:16" ht="18.75">
      <c r="C22" s="3" t="s">
        <v>669</v>
      </c>
      <c r="D22" s="1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</row>
    <row r="23" spans="3:16" s="23" customFormat="1" ht="18.75">
      <c r="C23" s="3" t="s">
        <v>1512</v>
      </c>
      <c r="D23" s="1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3:16" s="23" customFormat="1" ht="18.75">
      <c r="C24" s="11" t="s">
        <v>671</v>
      </c>
      <c r="D24" s="1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3:16" s="23" customFormat="1" ht="56.25">
      <c r="C25" s="17" t="s">
        <v>1107</v>
      </c>
      <c r="D25" s="12" t="s">
        <v>670</v>
      </c>
      <c r="E25" s="33">
        <v>2.2</v>
      </c>
      <c r="F25" s="33">
        <v>1.9</v>
      </c>
      <c r="G25" s="33">
        <v>2</v>
      </c>
      <c r="H25" s="33">
        <v>1.5</v>
      </c>
      <c r="I25" s="33">
        <v>1.6</v>
      </c>
      <c r="J25" s="33">
        <v>2.3</v>
      </c>
      <c r="K25" s="33">
        <v>1.6</v>
      </c>
      <c r="L25" s="33">
        <v>1.8</v>
      </c>
      <c r="M25" s="33">
        <v>2.6</v>
      </c>
      <c r="N25" s="33">
        <v>1.7</v>
      </c>
      <c r="O25" s="33">
        <v>1.9</v>
      </c>
      <c r="P25" s="33">
        <v>2.8</v>
      </c>
    </row>
    <row r="26" spans="3:16" s="23" customFormat="1" ht="40.5" customHeight="1">
      <c r="C26" s="17" t="s">
        <v>1108</v>
      </c>
      <c r="D26" s="12" t="s">
        <v>1391</v>
      </c>
      <c r="E26" s="33">
        <v>733.3</v>
      </c>
      <c r="F26" s="33">
        <v>86.36</v>
      </c>
      <c r="G26" s="33">
        <v>105.26</v>
      </c>
      <c r="H26" s="33">
        <v>75</v>
      </c>
      <c r="I26" s="33">
        <v>80</v>
      </c>
      <c r="J26" s="33">
        <v>115</v>
      </c>
      <c r="K26" s="33">
        <v>106.67</v>
      </c>
      <c r="L26" s="33">
        <v>112.5</v>
      </c>
      <c r="M26" s="33">
        <v>113.04</v>
      </c>
      <c r="N26" s="33">
        <v>105.56</v>
      </c>
      <c r="O26" s="33">
        <v>106.25</v>
      </c>
      <c r="P26" s="33">
        <v>107.7</v>
      </c>
    </row>
    <row r="27" spans="3:16" s="23" customFormat="1" ht="18.75">
      <c r="C27" s="11" t="s">
        <v>672</v>
      </c>
      <c r="D27" s="4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3:16" s="23" customFormat="1" ht="56.25">
      <c r="C28" s="17" t="s">
        <v>1109</v>
      </c>
      <c r="D28" s="4" t="s">
        <v>670</v>
      </c>
      <c r="E28" s="33">
        <v>75432.7</v>
      </c>
      <c r="F28" s="33">
        <v>72970.6</v>
      </c>
      <c r="G28" s="33">
        <v>72076.93</v>
      </c>
      <c r="H28" s="33">
        <v>78327.78</v>
      </c>
      <c r="I28" s="33">
        <v>78412.25</v>
      </c>
      <c r="J28" s="33">
        <v>78477.9</v>
      </c>
      <c r="K28" s="33">
        <v>86603.5</v>
      </c>
      <c r="L28" s="33">
        <v>86782.69</v>
      </c>
      <c r="M28" s="33">
        <v>86942.02</v>
      </c>
      <c r="N28" s="33">
        <v>91845.4</v>
      </c>
      <c r="O28" s="33">
        <v>92123.93</v>
      </c>
      <c r="P28" s="33">
        <v>92419.26</v>
      </c>
    </row>
    <row r="29" spans="3:16" s="23" customFormat="1" ht="37.5">
      <c r="C29" s="17" t="s">
        <v>1110</v>
      </c>
      <c r="D29" s="4" t="s">
        <v>1391</v>
      </c>
      <c r="E29" s="33">
        <v>145.44</v>
      </c>
      <c r="F29" s="33">
        <v>96.74</v>
      </c>
      <c r="G29" s="33">
        <v>98.78</v>
      </c>
      <c r="H29" s="33">
        <v>108.67</v>
      </c>
      <c r="I29" s="33">
        <v>108.79</v>
      </c>
      <c r="J29" s="33">
        <v>108.88</v>
      </c>
      <c r="K29" s="33">
        <v>110.57</v>
      </c>
      <c r="L29" s="33">
        <v>110.67</v>
      </c>
      <c r="M29" s="33">
        <v>110.79</v>
      </c>
      <c r="N29" s="33">
        <v>106.05</v>
      </c>
      <c r="O29" s="33">
        <v>106.15</v>
      </c>
      <c r="P29" s="33">
        <v>106.3</v>
      </c>
    </row>
    <row r="30" spans="3:16" s="23" customFormat="1" ht="56.25">
      <c r="C30" s="17" t="s">
        <v>431</v>
      </c>
      <c r="D30" s="4" t="s">
        <v>670</v>
      </c>
      <c r="E30" s="39" t="s">
        <v>1071</v>
      </c>
      <c r="F30" s="39" t="s">
        <v>1071</v>
      </c>
      <c r="G30" s="39" t="s">
        <v>1071</v>
      </c>
      <c r="H30" s="39" t="s">
        <v>1071</v>
      </c>
      <c r="I30" s="39" t="s">
        <v>1071</v>
      </c>
      <c r="J30" s="39" t="s">
        <v>1071</v>
      </c>
      <c r="K30" s="39" t="s">
        <v>1071</v>
      </c>
      <c r="L30" s="39" t="s">
        <v>1071</v>
      </c>
      <c r="M30" s="39" t="s">
        <v>1071</v>
      </c>
      <c r="N30" s="39" t="s">
        <v>1071</v>
      </c>
      <c r="O30" s="39" t="s">
        <v>1071</v>
      </c>
      <c r="P30" s="39" t="s">
        <v>1071</v>
      </c>
    </row>
    <row r="31" spans="3:16" s="23" customFormat="1" ht="37.5">
      <c r="C31" s="17" t="s">
        <v>432</v>
      </c>
      <c r="D31" s="4" t="s">
        <v>1391</v>
      </c>
      <c r="E31" s="39" t="s">
        <v>1071</v>
      </c>
      <c r="F31" s="39" t="s">
        <v>1071</v>
      </c>
      <c r="G31" s="39" t="s">
        <v>1071</v>
      </c>
      <c r="H31" s="39" t="s">
        <v>1071</v>
      </c>
      <c r="I31" s="39" t="s">
        <v>1071</v>
      </c>
      <c r="J31" s="39" t="s">
        <v>1071</v>
      </c>
      <c r="K31" s="39" t="s">
        <v>1071</v>
      </c>
      <c r="L31" s="39" t="s">
        <v>1071</v>
      </c>
      <c r="M31" s="39" t="s">
        <v>1071</v>
      </c>
      <c r="N31" s="39" t="s">
        <v>1071</v>
      </c>
      <c r="O31" s="39" t="s">
        <v>1071</v>
      </c>
      <c r="P31" s="39" t="s">
        <v>1071</v>
      </c>
    </row>
    <row r="32" spans="3:16" s="23" customFormat="1" ht="56.25">
      <c r="C32" s="17" t="s">
        <v>433</v>
      </c>
      <c r="D32" s="12" t="s">
        <v>670</v>
      </c>
      <c r="E32" s="39" t="s">
        <v>1071</v>
      </c>
      <c r="F32" s="39" t="s">
        <v>1071</v>
      </c>
      <c r="G32" s="39" t="s">
        <v>1071</v>
      </c>
      <c r="H32" s="39" t="s">
        <v>1071</v>
      </c>
      <c r="I32" s="39" t="s">
        <v>1071</v>
      </c>
      <c r="J32" s="39" t="s">
        <v>1071</v>
      </c>
      <c r="K32" s="39" t="s">
        <v>1071</v>
      </c>
      <c r="L32" s="39" t="s">
        <v>1071</v>
      </c>
      <c r="M32" s="39" t="s">
        <v>1071</v>
      </c>
      <c r="N32" s="39" t="s">
        <v>1071</v>
      </c>
      <c r="O32" s="39" t="s">
        <v>1071</v>
      </c>
      <c r="P32" s="39" t="s">
        <v>1071</v>
      </c>
    </row>
    <row r="33" spans="3:16" s="23" customFormat="1" ht="37.5">
      <c r="C33" s="17" t="s">
        <v>434</v>
      </c>
      <c r="D33" s="12" t="s">
        <v>1391</v>
      </c>
      <c r="E33" s="39" t="s">
        <v>1071</v>
      </c>
      <c r="F33" s="39" t="s">
        <v>1071</v>
      </c>
      <c r="G33" s="39" t="s">
        <v>1071</v>
      </c>
      <c r="H33" s="39" t="s">
        <v>1071</v>
      </c>
      <c r="I33" s="39" t="s">
        <v>1071</v>
      </c>
      <c r="J33" s="39" t="s">
        <v>1071</v>
      </c>
      <c r="K33" s="39" t="s">
        <v>1071</v>
      </c>
      <c r="L33" s="39" t="s">
        <v>1071</v>
      </c>
      <c r="M33" s="39" t="s">
        <v>1071</v>
      </c>
      <c r="N33" s="39" t="s">
        <v>1071</v>
      </c>
      <c r="O33" s="39" t="s">
        <v>1071</v>
      </c>
      <c r="P33" s="39" t="s">
        <v>1071</v>
      </c>
    </row>
    <row r="34" spans="3:16" s="23" customFormat="1" ht="56.25">
      <c r="C34" s="17" t="s">
        <v>435</v>
      </c>
      <c r="D34" s="12" t="s">
        <v>670</v>
      </c>
      <c r="E34" s="39" t="s">
        <v>1071</v>
      </c>
      <c r="F34" s="39" t="s">
        <v>1071</v>
      </c>
      <c r="G34" s="39" t="s">
        <v>1071</v>
      </c>
      <c r="H34" s="39" t="s">
        <v>1071</v>
      </c>
      <c r="I34" s="39" t="s">
        <v>1071</v>
      </c>
      <c r="J34" s="39" t="s">
        <v>1071</v>
      </c>
      <c r="K34" s="39" t="s">
        <v>1071</v>
      </c>
      <c r="L34" s="39" t="s">
        <v>1071</v>
      </c>
      <c r="M34" s="39" t="s">
        <v>1071</v>
      </c>
      <c r="N34" s="39" t="s">
        <v>1071</v>
      </c>
      <c r="O34" s="39" t="s">
        <v>1071</v>
      </c>
      <c r="P34" s="39" t="s">
        <v>1071</v>
      </c>
    </row>
    <row r="35" spans="3:16" s="23" customFormat="1" ht="37.5">
      <c r="C35" s="17" t="s">
        <v>436</v>
      </c>
      <c r="D35" s="12" t="s">
        <v>1391</v>
      </c>
      <c r="E35" s="39" t="s">
        <v>1071</v>
      </c>
      <c r="F35" s="39" t="s">
        <v>1071</v>
      </c>
      <c r="G35" s="39" t="s">
        <v>1071</v>
      </c>
      <c r="H35" s="39" t="s">
        <v>1071</v>
      </c>
      <c r="I35" s="39" t="s">
        <v>1071</v>
      </c>
      <c r="J35" s="39" t="s">
        <v>1071</v>
      </c>
      <c r="K35" s="39" t="s">
        <v>1071</v>
      </c>
      <c r="L35" s="39" t="s">
        <v>1071</v>
      </c>
      <c r="M35" s="39" t="s">
        <v>1071</v>
      </c>
      <c r="N35" s="39" t="s">
        <v>1071</v>
      </c>
      <c r="O35" s="39" t="s">
        <v>1071</v>
      </c>
      <c r="P35" s="39" t="s">
        <v>1071</v>
      </c>
    </row>
    <row r="36" spans="3:16" s="23" customFormat="1" ht="56.25">
      <c r="C36" s="17" t="s">
        <v>437</v>
      </c>
      <c r="D36" s="12" t="s">
        <v>670</v>
      </c>
      <c r="E36" s="39" t="s">
        <v>1071</v>
      </c>
      <c r="F36" s="39" t="s">
        <v>1071</v>
      </c>
      <c r="G36" s="39" t="s">
        <v>1071</v>
      </c>
      <c r="H36" s="39" t="s">
        <v>1071</v>
      </c>
      <c r="I36" s="39" t="s">
        <v>1071</v>
      </c>
      <c r="J36" s="39" t="s">
        <v>1071</v>
      </c>
      <c r="K36" s="39" t="s">
        <v>1071</v>
      </c>
      <c r="L36" s="39" t="s">
        <v>1071</v>
      </c>
      <c r="M36" s="39" t="s">
        <v>1071</v>
      </c>
      <c r="N36" s="39" t="s">
        <v>1071</v>
      </c>
      <c r="O36" s="39" t="s">
        <v>1071</v>
      </c>
      <c r="P36" s="39" t="s">
        <v>1071</v>
      </c>
    </row>
    <row r="37" spans="3:16" s="23" customFormat="1" ht="37.5">
      <c r="C37" s="17" t="s">
        <v>1869</v>
      </c>
      <c r="D37" s="12" t="s">
        <v>1391</v>
      </c>
      <c r="E37" s="39" t="s">
        <v>1071</v>
      </c>
      <c r="F37" s="39" t="s">
        <v>1071</v>
      </c>
      <c r="G37" s="39" t="s">
        <v>1071</v>
      </c>
      <c r="H37" s="39" t="s">
        <v>1071</v>
      </c>
      <c r="I37" s="39" t="s">
        <v>1071</v>
      </c>
      <c r="J37" s="39" t="s">
        <v>1071</v>
      </c>
      <c r="K37" s="39" t="s">
        <v>1071</v>
      </c>
      <c r="L37" s="39" t="s">
        <v>1071</v>
      </c>
      <c r="M37" s="39" t="s">
        <v>1071</v>
      </c>
      <c r="N37" s="39" t="s">
        <v>1071</v>
      </c>
      <c r="O37" s="39" t="s">
        <v>1071</v>
      </c>
      <c r="P37" s="39" t="s">
        <v>1071</v>
      </c>
    </row>
    <row r="38" spans="3:16" s="23" customFormat="1" ht="56.25">
      <c r="C38" s="17" t="s">
        <v>438</v>
      </c>
      <c r="D38" s="12" t="s">
        <v>670</v>
      </c>
      <c r="E38" s="39" t="s">
        <v>1071</v>
      </c>
      <c r="F38" s="39" t="s">
        <v>1071</v>
      </c>
      <c r="G38" s="39" t="s">
        <v>1071</v>
      </c>
      <c r="H38" s="39" t="s">
        <v>1071</v>
      </c>
      <c r="I38" s="39" t="s">
        <v>1071</v>
      </c>
      <c r="J38" s="39" t="s">
        <v>1071</v>
      </c>
      <c r="K38" s="39" t="s">
        <v>1071</v>
      </c>
      <c r="L38" s="39" t="s">
        <v>1071</v>
      </c>
      <c r="M38" s="39" t="s">
        <v>1071</v>
      </c>
      <c r="N38" s="39" t="s">
        <v>1071</v>
      </c>
      <c r="O38" s="39" t="s">
        <v>1071</v>
      </c>
      <c r="P38" s="39" t="s">
        <v>1071</v>
      </c>
    </row>
    <row r="39" spans="3:16" s="23" customFormat="1" ht="37.5">
      <c r="C39" s="17" t="s">
        <v>439</v>
      </c>
      <c r="D39" s="12" t="s">
        <v>1391</v>
      </c>
      <c r="E39" s="39" t="s">
        <v>1071</v>
      </c>
      <c r="F39" s="39" t="s">
        <v>1071</v>
      </c>
      <c r="G39" s="39" t="s">
        <v>1071</v>
      </c>
      <c r="H39" s="39" t="s">
        <v>1071</v>
      </c>
      <c r="I39" s="39" t="s">
        <v>1071</v>
      </c>
      <c r="J39" s="39" t="s">
        <v>1071</v>
      </c>
      <c r="K39" s="39" t="s">
        <v>1071</v>
      </c>
      <c r="L39" s="39" t="s">
        <v>1071</v>
      </c>
      <c r="M39" s="39" t="s">
        <v>1071</v>
      </c>
      <c r="N39" s="39" t="s">
        <v>1071</v>
      </c>
      <c r="O39" s="39" t="s">
        <v>1071</v>
      </c>
      <c r="P39" s="39" t="s">
        <v>1071</v>
      </c>
    </row>
    <row r="40" spans="3:16" s="23" customFormat="1" ht="93.75">
      <c r="C40" s="17" t="s">
        <v>440</v>
      </c>
      <c r="D40" s="4" t="s">
        <v>670</v>
      </c>
      <c r="E40" s="39" t="s">
        <v>1071</v>
      </c>
      <c r="F40" s="39" t="s">
        <v>1071</v>
      </c>
      <c r="G40" s="39" t="s">
        <v>1071</v>
      </c>
      <c r="H40" s="39" t="s">
        <v>1071</v>
      </c>
      <c r="I40" s="39" t="s">
        <v>1071</v>
      </c>
      <c r="J40" s="39" t="s">
        <v>1071</v>
      </c>
      <c r="K40" s="39" t="s">
        <v>1071</v>
      </c>
      <c r="L40" s="39" t="s">
        <v>1071</v>
      </c>
      <c r="M40" s="39" t="s">
        <v>1071</v>
      </c>
      <c r="N40" s="39" t="s">
        <v>1071</v>
      </c>
      <c r="O40" s="39" t="s">
        <v>1071</v>
      </c>
      <c r="P40" s="39" t="s">
        <v>1071</v>
      </c>
    </row>
    <row r="41" spans="3:16" s="23" customFormat="1" ht="56.25">
      <c r="C41" s="17" t="s">
        <v>441</v>
      </c>
      <c r="D41" s="4" t="s">
        <v>1391</v>
      </c>
      <c r="E41" s="39" t="s">
        <v>1071</v>
      </c>
      <c r="F41" s="39" t="s">
        <v>1071</v>
      </c>
      <c r="G41" s="39" t="s">
        <v>1071</v>
      </c>
      <c r="H41" s="39" t="s">
        <v>1071</v>
      </c>
      <c r="I41" s="39" t="s">
        <v>1071</v>
      </c>
      <c r="J41" s="39" t="s">
        <v>1071</v>
      </c>
      <c r="K41" s="39" t="s">
        <v>1071</v>
      </c>
      <c r="L41" s="39" t="s">
        <v>1071</v>
      </c>
      <c r="M41" s="39" t="s">
        <v>1071</v>
      </c>
      <c r="N41" s="39" t="s">
        <v>1071</v>
      </c>
      <c r="O41" s="39" t="s">
        <v>1071</v>
      </c>
      <c r="P41" s="39" t="s">
        <v>1071</v>
      </c>
    </row>
    <row r="42" spans="3:16" s="23" customFormat="1" ht="56.25">
      <c r="C42" s="17" t="s">
        <v>1567</v>
      </c>
      <c r="D42" s="4" t="s">
        <v>670</v>
      </c>
      <c r="E42" s="39" t="s">
        <v>1071</v>
      </c>
      <c r="F42" s="39" t="s">
        <v>1071</v>
      </c>
      <c r="G42" s="39" t="s">
        <v>1071</v>
      </c>
      <c r="H42" s="39" t="s">
        <v>1071</v>
      </c>
      <c r="I42" s="39" t="s">
        <v>1071</v>
      </c>
      <c r="J42" s="39" t="s">
        <v>1071</v>
      </c>
      <c r="K42" s="39" t="s">
        <v>1071</v>
      </c>
      <c r="L42" s="39" t="s">
        <v>1071</v>
      </c>
      <c r="M42" s="39" t="s">
        <v>1071</v>
      </c>
      <c r="N42" s="39" t="s">
        <v>1071</v>
      </c>
      <c r="O42" s="39" t="s">
        <v>1071</v>
      </c>
      <c r="P42" s="39" t="s">
        <v>1071</v>
      </c>
    </row>
    <row r="43" spans="3:16" s="23" customFormat="1" ht="37.5">
      <c r="C43" s="17" t="s">
        <v>1568</v>
      </c>
      <c r="D43" s="4" t="s">
        <v>1391</v>
      </c>
      <c r="E43" s="39" t="s">
        <v>1071</v>
      </c>
      <c r="F43" s="39" t="s">
        <v>1071</v>
      </c>
      <c r="G43" s="39" t="s">
        <v>1071</v>
      </c>
      <c r="H43" s="39" t="s">
        <v>1071</v>
      </c>
      <c r="I43" s="39" t="s">
        <v>1071</v>
      </c>
      <c r="J43" s="39" t="s">
        <v>1071</v>
      </c>
      <c r="K43" s="39" t="s">
        <v>1071</v>
      </c>
      <c r="L43" s="39" t="s">
        <v>1071</v>
      </c>
      <c r="M43" s="39" t="s">
        <v>1071</v>
      </c>
      <c r="N43" s="39" t="s">
        <v>1071</v>
      </c>
      <c r="O43" s="39" t="s">
        <v>1071</v>
      </c>
      <c r="P43" s="39" t="s">
        <v>1071</v>
      </c>
    </row>
    <row r="44" spans="3:16" s="23" customFormat="1" ht="75">
      <c r="C44" s="17" t="s">
        <v>1569</v>
      </c>
      <c r="D44" s="12" t="s">
        <v>670</v>
      </c>
      <c r="E44" s="39" t="s">
        <v>1071</v>
      </c>
      <c r="F44" s="39" t="s">
        <v>1071</v>
      </c>
      <c r="G44" s="39" t="s">
        <v>1071</v>
      </c>
      <c r="H44" s="39" t="s">
        <v>1071</v>
      </c>
      <c r="I44" s="39" t="s">
        <v>1071</v>
      </c>
      <c r="J44" s="39" t="s">
        <v>1071</v>
      </c>
      <c r="K44" s="39" t="s">
        <v>1071</v>
      </c>
      <c r="L44" s="39" t="s">
        <v>1071</v>
      </c>
      <c r="M44" s="39" t="s">
        <v>1071</v>
      </c>
      <c r="N44" s="39" t="s">
        <v>1071</v>
      </c>
      <c r="O44" s="39" t="s">
        <v>1071</v>
      </c>
      <c r="P44" s="39" t="s">
        <v>1071</v>
      </c>
    </row>
    <row r="45" spans="3:16" s="23" customFormat="1" ht="37.5">
      <c r="C45" s="17" t="s">
        <v>1219</v>
      </c>
      <c r="D45" s="12" t="s">
        <v>1391</v>
      </c>
      <c r="E45" s="39" t="s">
        <v>1071</v>
      </c>
      <c r="F45" s="39" t="s">
        <v>1071</v>
      </c>
      <c r="G45" s="39" t="s">
        <v>1071</v>
      </c>
      <c r="H45" s="39" t="s">
        <v>1071</v>
      </c>
      <c r="I45" s="39" t="s">
        <v>1071</v>
      </c>
      <c r="J45" s="39" t="s">
        <v>1071</v>
      </c>
      <c r="K45" s="39" t="s">
        <v>1071</v>
      </c>
      <c r="L45" s="39" t="s">
        <v>1071</v>
      </c>
      <c r="M45" s="39" t="s">
        <v>1071</v>
      </c>
      <c r="N45" s="39" t="s">
        <v>1071</v>
      </c>
      <c r="O45" s="39" t="s">
        <v>1071</v>
      </c>
      <c r="P45" s="39" t="s">
        <v>1071</v>
      </c>
    </row>
    <row r="46" spans="3:16" s="23" customFormat="1" ht="56.25">
      <c r="C46" s="17" t="s">
        <v>1666</v>
      </c>
      <c r="D46" s="4" t="s">
        <v>670</v>
      </c>
      <c r="E46" s="33">
        <v>56059</v>
      </c>
      <c r="F46" s="33">
        <v>51973</v>
      </c>
      <c r="G46" s="33">
        <v>47699</v>
      </c>
      <c r="H46" s="33">
        <v>52992</v>
      </c>
      <c r="I46" s="33">
        <v>53001</v>
      </c>
      <c r="J46" s="33">
        <v>53027</v>
      </c>
      <c r="K46" s="33">
        <v>59105</v>
      </c>
      <c r="L46" s="33">
        <v>59123</v>
      </c>
      <c r="M46" s="33">
        <v>59159</v>
      </c>
      <c r="N46" s="33">
        <v>63057</v>
      </c>
      <c r="O46" s="33">
        <v>63086</v>
      </c>
      <c r="P46" s="33">
        <v>63133</v>
      </c>
    </row>
    <row r="47" spans="3:16" s="23" customFormat="1" ht="37.5">
      <c r="C47" s="17" t="s">
        <v>1667</v>
      </c>
      <c r="D47" s="4" t="s">
        <v>1391</v>
      </c>
      <c r="E47" s="33">
        <v>150.56</v>
      </c>
      <c r="F47" s="33">
        <v>92.71</v>
      </c>
      <c r="G47" s="33">
        <v>91.78</v>
      </c>
      <c r="H47" s="33">
        <v>111.1</v>
      </c>
      <c r="I47" s="33">
        <v>111.12</v>
      </c>
      <c r="J47" s="33">
        <v>111.17</v>
      </c>
      <c r="K47" s="33">
        <v>111.54</v>
      </c>
      <c r="L47" s="33">
        <v>111.55</v>
      </c>
      <c r="M47" s="33">
        <v>111.56</v>
      </c>
      <c r="N47" s="33">
        <v>106.69</v>
      </c>
      <c r="O47" s="33">
        <v>107.7</v>
      </c>
      <c r="P47" s="33">
        <v>106.72</v>
      </c>
    </row>
    <row r="48" spans="3:16" s="23" customFormat="1" ht="75">
      <c r="C48" s="17" t="s">
        <v>81</v>
      </c>
      <c r="D48" s="12" t="s">
        <v>670</v>
      </c>
      <c r="E48" s="39" t="s">
        <v>1071</v>
      </c>
      <c r="F48" s="39" t="s">
        <v>1071</v>
      </c>
      <c r="G48" s="39" t="s">
        <v>1071</v>
      </c>
      <c r="H48" s="39" t="s">
        <v>1071</v>
      </c>
      <c r="I48" s="39" t="s">
        <v>1071</v>
      </c>
      <c r="J48" s="39" t="s">
        <v>1071</v>
      </c>
      <c r="K48" s="39" t="s">
        <v>1071</v>
      </c>
      <c r="L48" s="39" t="s">
        <v>1071</v>
      </c>
      <c r="M48" s="39" t="s">
        <v>1071</v>
      </c>
      <c r="N48" s="39" t="s">
        <v>1071</v>
      </c>
      <c r="O48" s="39" t="s">
        <v>1071</v>
      </c>
      <c r="P48" s="39" t="s">
        <v>1071</v>
      </c>
    </row>
    <row r="49" spans="3:16" s="23" customFormat="1" ht="37.5">
      <c r="C49" s="17" t="s">
        <v>82</v>
      </c>
      <c r="D49" s="12" t="s">
        <v>1391</v>
      </c>
      <c r="E49" s="39" t="s">
        <v>1071</v>
      </c>
      <c r="F49" s="39" t="s">
        <v>1071</v>
      </c>
      <c r="G49" s="39" t="s">
        <v>1071</v>
      </c>
      <c r="H49" s="39" t="s">
        <v>1071</v>
      </c>
      <c r="I49" s="39" t="s">
        <v>1071</v>
      </c>
      <c r="J49" s="39" t="s">
        <v>1071</v>
      </c>
      <c r="K49" s="39" t="s">
        <v>1071</v>
      </c>
      <c r="L49" s="39" t="s">
        <v>1071</v>
      </c>
      <c r="M49" s="39" t="s">
        <v>1071</v>
      </c>
      <c r="N49" s="39" t="s">
        <v>1071</v>
      </c>
      <c r="O49" s="39" t="s">
        <v>1071</v>
      </c>
      <c r="P49" s="39" t="s">
        <v>1071</v>
      </c>
    </row>
    <row r="50" spans="3:16" s="23" customFormat="1" ht="56.25">
      <c r="C50" s="17" t="s">
        <v>83</v>
      </c>
      <c r="D50" s="4" t="s">
        <v>670</v>
      </c>
      <c r="E50" s="39" t="s">
        <v>1071</v>
      </c>
      <c r="F50" s="39" t="s">
        <v>1071</v>
      </c>
      <c r="G50" s="39" t="s">
        <v>1071</v>
      </c>
      <c r="H50" s="39" t="s">
        <v>1071</v>
      </c>
      <c r="I50" s="39" t="s">
        <v>1071</v>
      </c>
      <c r="J50" s="39" t="s">
        <v>1071</v>
      </c>
      <c r="K50" s="39" t="s">
        <v>1071</v>
      </c>
      <c r="L50" s="39" t="s">
        <v>1071</v>
      </c>
      <c r="M50" s="39" t="s">
        <v>1071</v>
      </c>
      <c r="N50" s="39" t="s">
        <v>1071</v>
      </c>
      <c r="O50" s="39" t="s">
        <v>1071</v>
      </c>
      <c r="P50" s="39" t="s">
        <v>1071</v>
      </c>
    </row>
    <row r="51" spans="3:16" s="23" customFormat="1" ht="37.5">
      <c r="C51" s="17" t="s">
        <v>84</v>
      </c>
      <c r="D51" s="4" t="s">
        <v>1391</v>
      </c>
      <c r="E51" s="39" t="s">
        <v>1071</v>
      </c>
      <c r="F51" s="39" t="s">
        <v>1071</v>
      </c>
      <c r="G51" s="39" t="s">
        <v>1071</v>
      </c>
      <c r="H51" s="39" t="s">
        <v>1071</v>
      </c>
      <c r="I51" s="39" t="s">
        <v>1071</v>
      </c>
      <c r="J51" s="39" t="s">
        <v>1071</v>
      </c>
      <c r="K51" s="39" t="s">
        <v>1071</v>
      </c>
      <c r="L51" s="39" t="s">
        <v>1071</v>
      </c>
      <c r="M51" s="39" t="s">
        <v>1071</v>
      </c>
      <c r="N51" s="39" t="s">
        <v>1071</v>
      </c>
      <c r="O51" s="39" t="s">
        <v>1071</v>
      </c>
      <c r="P51" s="39" t="s">
        <v>1071</v>
      </c>
    </row>
    <row r="52" spans="3:16" s="23" customFormat="1" ht="75">
      <c r="C52" s="17" t="s">
        <v>85</v>
      </c>
      <c r="D52" s="4" t="s">
        <v>670</v>
      </c>
      <c r="E52" s="39" t="s">
        <v>1071</v>
      </c>
      <c r="F52" s="39" t="s">
        <v>1071</v>
      </c>
      <c r="G52" s="39" t="s">
        <v>1071</v>
      </c>
      <c r="H52" s="39" t="s">
        <v>1071</v>
      </c>
      <c r="I52" s="39" t="s">
        <v>1071</v>
      </c>
      <c r="J52" s="39" t="s">
        <v>1071</v>
      </c>
      <c r="K52" s="39" t="s">
        <v>1071</v>
      </c>
      <c r="L52" s="39" t="s">
        <v>1071</v>
      </c>
      <c r="M52" s="39" t="s">
        <v>1071</v>
      </c>
      <c r="N52" s="39" t="s">
        <v>1071</v>
      </c>
      <c r="O52" s="39" t="s">
        <v>1071</v>
      </c>
      <c r="P52" s="39" t="s">
        <v>1071</v>
      </c>
    </row>
    <row r="53" spans="3:16" s="23" customFormat="1" ht="37.5">
      <c r="C53" s="17" t="s">
        <v>86</v>
      </c>
      <c r="D53" s="4" t="s">
        <v>1391</v>
      </c>
      <c r="E53" s="39" t="s">
        <v>1071</v>
      </c>
      <c r="F53" s="39" t="s">
        <v>1071</v>
      </c>
      <c r="G53" s="39" t="s">
        <v>1071</v>
      </c>
      <c r="H53" s="39" t="s">
        <v>1071</v>
      </c>
      <c r="I53" s="39" t="s">
        <v>1071</v>
      </c>
      <c r="J53" s="39" t="s">
        <v>1071</v>
      </c>
      <c r="K53" s="39" t="s">
        <v>1071</v>
      </c>
      <c r="L53" s="39" t="s">
        <v>1071</v>
      </c>
      <c r="M53" s="39" t="s">
        <v>1071</v>
      </c>
      <c r="N53" s="39" t="s">
        <v>1071</v>
      </c>
      <c r="O53" s="39" t="s">
        <v>1071</v>
      </c>
      <c r="P53" s="39" t="s">
        <v>1071</v>
      </c>
    </row>
    <row r="54" spans="3:16" s="23" customFormat="1" ht="56.25">
      <c r="C54" s="17" t="s">
        <v>87</v>
      </c>
      <c r="D54" s="4" t="s">
        <v>670</v>
      </c>
      <c r="E54" s="39" t="s">
        <v>1071</v>
      </c>
      <c r="F54" s="39" t="s">
        <v>1071</v>
      </c>
      <c r="G54" s="39" t="s">
        <v>1071</v>
      </c>
      <c r="H54" s="39" t="s">
        <v>1071</v>
      </c>
      <c r="I54" s="39" t="s">
        <v>1071</v>
      </c>
      <c r="J54" s="39" t="s">
        <v>1071</v>
      </c>
      <c r="K54" s="39" t="s">
        <v>1071</v>
      </c>
      <c r="L54" s="39" t="s">
        <v>1071</v>
      </c>
      <c r="M54" s="39" t="s">
        <v>1071</v>
      </c>
      <c r="N54" s="39" t="s">
        <v>1071</v>
      </c>
      <c r="O54" s="39" t="s">
        <v>1071</v>
      </c>
      <c r="P54" s="39" t="s">
        <v>1071</v>
      </c>
    </row>
    <row r="55" spans="3:16" s="23" customFormat="1" ht="37.5">
      <c r="C55" s="17" t="s">
        <v>88</v>
      </c>
      <c r="D55" s="4" t="s">
        <v>1391</v>
      </c>
      <c r="E55" s="39" t="s">
        <v>1071</v>
      </c>
      <c r="F55" s="39" t="s">
        <v>1071</v>
      </c>
      <c r="G55" s="39" t="s">
        <v>1071</v>
      </c>
      <c r="H55" s="39" t="s">
        <v>1071</v>
      </c>
      <c r="I55" s="39" t="s">
        <v>1071</v>
      </c>
      <c r="J55" s="39" t="s">
        <v>1071</v>
      </c>
      <c r="K55" s="39" t="s">
        <v>1071</v>
      </c>
      <c r="L55" s="39" t="s">
        <v>1071</v>
      </c>
      <c r="M55" s="39" t="s">
        <v>1071</v>
      </c>
      <c r="N55" s="39" t="s">
        <v>1071</v>
      </c>
      <c r="O55" s="39" t="s">
        <v>1071</v>
      </c>
      <c r="P55" s="39" t="s">
        <v>1071</v>
      </c>
    </row>
    <row r="56" spans="3:16" s="23" customFormat="1" ht="75">
      <c r="C56" s="17" t="s">
        <v>89</v>
      </c>
      <c r="D56" s="12" t="s">
        <v>670</v>
      </c>
      <c r="E56" s="39" t="s">
        <v>1071</v>
      </c>
      <c r="F56" s="39" t="s">
        <v>1071</v>
      </c>
      <c r="G56" s="39" t="s">
        <v>1071</v>
      </c>
      <c r="H56" s="39" t="s">
        <v>1071</v>
      </c>
      <c r="I56" s="39" t="s">
        <v>1071</v>
      </c>
      <c r="J56" s="39" t="s">
        <v>1071</v>
      </c>
      <c r="K56" s="39" t="s">
        <v>1071</v>
      </c>
      <c r="L56" s="39" t="s">
        <v>1071</v>
      </c>
      <c r="M56" s="39" t="s">
        <v>1071</v>
      </c>
      <c r="N56" s="39" t="s">
        <v>1071</v>
      </c>
      <c r="O56" s="39" t="s">
        <v>1071</v>
      </c>
      <c r="P56" s="39" t="s">
        <v>1071</v>
      </c>
    </row>
    <row r="57" spans="3:16" s="23" customFormat="1" ht="37.5">
      <c r="C57" s="17" t="s">
        <v>90</v>
      </c>
      <c r="D57" s="12" t="s">
        <v>1391</v>
      </c>
      <c r="E57" s="39" t="s">
        <v>1071</v>
      </c>
      <c r="F57" s="39" t="s">
        <v>1071</v>
      </c>
      <c r="G57" s="39" t="s">
        <v>1071</v>
      </c>
      <c r="H57" s="39" t="s">
        <v>1071</v>
      </c>
      <c r="I57" s="39" t="s">
        <v>1071</v>
      </c>
      <c r="J57" s="39" t="s">
        <v>1071</v>
      </c>
      <c r="K57" s="39" t="s">
        <v>1071</v>
      </c>
      <c r="L57" s="39" t="s">
        <v>1071</v>
      </c>
      <c r="M57" s="39" t="s">
        <v>1071</v>
      </c>
      <c r="N57" s="39" t="s">
        <v>1071</v>
      </c>
      <c r="O57" s="39" t="s">
        <v>1071</v>
      </c>
      <c r="P57" s="39" t="s">
        <v>1071</v>
      </c>
    </row>
    <row r="58" spans="3:16" s="23" customFormat="1" ht="75">
      <c r="C58" s="17" t="s">
        <v>1955</v>
      </c>
      <c r="D58" s="12" t="s">
        <v>670</v>
      </c>
      <c r="E58" s="39" t="s">
        <v>1071</v>
      </c>
      <c r="F58" s="39" t="s">
        <v>1071</v>
      </c>
      <c r="G58" s="39" t="s">
        <v>1071</v>
      </c>
      <c r="H58" s="39" t="s">
        <v>1071</v>
      </c>
      <c r="I58" s="39" t="s">
        <v>1071</v>
      </c>
      <c r="J58" s="39" t="s">
        <v>1071</v>
      </c>
      <c r="K58" s="39" t="s">
        <v>1071</v>
      </c>
      <c r="L58" s="39" t="s">
        <v>1071</v>
      </c>
      <c r="M58" s="39" t="s">
        <v>1071</v>
      </c>
      <c r="N58" s="39" t="s">
        <v>1071</v>
      </c>
      <c r="O58" s="39" t="s">
        <v>1071</v>
      </c>
      <c r="P58" s="39" t="s">
        <v>1071</v>
      </c>
    </row>
    <row r="59" spans="3:16" s="23" customFormat="1" ht="37.5">
      <c r="C59" s="17" t="s">
        <v>1956</v>
      </c>
      <c r="D59" s="12" t="s">
        <v>1391</v>
      </c>
      <c r="E59" s="39" t="s">
        <v>1071</v>
      </c>
      <c r="F59" s="39" t="s">
        <v>1071</v>
      </c>
      <c r="G59" s="39" t="s">
        <v>1071</v>
      </c>
      <c r="H59" s="39" t="s">
        <v>1071</v>
      </c>
      <c r="I59" s="39" t="s">
        <v>1071</v>
      </c>
      <c r="J59" s="39" t="s">
        <v>1071</v>
      </c>
      <c r="K59" s="39" t="s">
        <v>1071</v>
      </c>
      <c r="L59" s="39" t="s">
        <v>1071</v>
      </c>
      <c r="M59" s="39" t="s">
        <v>1071</v>
      </c>
      <c r="N59" s="39" t="s">
        <v>1071</v>
      </c>
      <c r="O59" s="39" t="s">
        <v>1071</v>
      </c>
      <c r="P59" s="39" t="s">
        <v>1071</v>
      </c>
    </row>
    <row r="60" spans="3:16" s="23" customFormat="1" ht="56.25">
      <c r="C60" s="17" t="s">
        <v>1957</v>
      </c>
      <c r="D60" s="4" t="s">
        <v>670</v>
      </c>
      <c r="E60" s="39" t="s">
        <v>1071</v>
      </c>
      <c r="F60" s="39" t="s">
        <v>1071</v>
      </c>
      <c r="G60" s="39" t="s">
        <v>1071</v>
      </c>
      <c r="H60" s="39" t="s">
        <v>1071</v>
      </c>
      <c r="I60" s="39" t="s">
        <v>1071</v>
      </c>
      <c r="J60" s="39" t="s">
        <v>1071</v>
      </c>
      <c r="K60" s="39" t="s">
        <v>1071</v>
      </c>
      <c r="L60" s="39" t="s">
        <v>1071</v>
      </c>
      <c r="M60" s="39" t="s">
        <v>1071</v>
      </c>
      <c r="N60" s="39" t="s">
        <v>1071</v>
      </c>
      <c r="O60" s="39" t="s">
        <v>1071</v>
      </c>
      <c r="P60" s="39" t="s">
        <v>1071</v>
      </c>
    </row>
    <row r="61" spans="3:16" s="23" customFormat="1" ht="37.5">
      <c r="C61" s="17" t="s">
        <v>1958</v>
      </c>
      <c r="D61" s="4" t="s">
        <v>1391</v>
      </c>
      <c r="E61" s="39" t="s">
        <v>1071</v>
      </c>
      <c r="F61" s="39" t="s">
        <v>1071</v>
      </c>
      <c r="G61" s="39" t="s">
        <v>1071</v>
      </c>
      <c r="H61" s="39" t="s">
        <v>1071</v>
      </c>
      <c r="I61" s="39" t="s">
        <v>1071</v>
      </c>
      <c r="J61" s="39" t="s">
        <v>1071</v>
      </c>
      <c r="K61" s="39" t="s">
        <v>1071</v>
      </c>
      <c r="L61" s="39" t="s">
        <v>1071</v>
      </c>
      <c r="M61" s="39" t="s">
        <v>1071</v>
      </c>
      <c r="N61" s="39" t="s">
        <v>1071</v>
      </c>
      <c r="O61" s="39" t="s">
        <v>1071</v>
      </c>
      <c r="P61" s="39" t="s">
        <v>1071</v>
      </c>
    </row>
    <row r="62" spans="3:16" s="23" customFormat="1" ht="56.25">
      <c r="C62" s="17" t="s">
        <v>1959</v>
      </c>
      <c r="D62" s="12" t="s">
        <v>670</v>
      </c>
      <c r="E62" s="39" t="s">
        <v>1071</v>
      </c>
      <c r="F62" s="39" t="s">
        <v>1071</v>
      </c>
      <c r="G62" s="39" t="s">
        <v>1071</v>
      </c>
      <c r="H62" s="39" t="s">
        <v>1071</v>
      </c>
      <c r="I62" s="39" t="s">
        <v>1071</v>
      </c>
      <c r="J62" s="39" t="s">
        <v>1071</v>
      </c>
      <c r="K62" s="39" t="s">
        <v>1071</v>
      </c>
      <c r="L62" s="39" t="s">
        <v>1071</v>
      </c>
      <c r="M62" s="39" t="s">
        <v>1071</v>
      </c>
      <c r="N62" s="39" t="s">
        <v>1071</v>
      </c>
      <c r="O62" s="39" t="s">
        <v>1071</v>
      </c>
      <c r="P62" s="39" t="s">
        <v>1071</v>
      </c>
    </row>
    <row r="63" spans="3:16" s="23" customFormat="1" ht="37.5">
      <c r="C63" s="17" t="s">
        <v>933</v>
      </c>
      <c r="D63" s="12" t="s">
        <v>1391</v>
      </c>
      <c r="E63" s="39" t="s">
        <v>1071</v>
      </c>
      <c r="F63" s="39" t="s">
        <v>1071</v>
      </c>
      <c r="G63" s="39" t="s">
        <v>1071</v>
      </c>
      <c r="H63" s="39" t="s">
        <v>1071</v>
      </c>
      <c r="I63" s="39" t="s">
        <v>1071</v>
      </c>
      <c r="J63" s="39" t="s">
        <v>1071</v>
      </c>
      <c r="K63" s="39" t="s">
        <v>1071</v>
      </c>
      <c r="L63" s="39" t="s">
        <v>1071</v>
      </c>
      <c r="M63" s="39" t="s">
        <v>1071</v>
      </c>
      <c r="N63" s="39" t="s">
        <v>1071</v>
      </c>
      <c r="O63" s="39" t="s">
        <v>1071</v>
      </c>
      <c r="P63" s="39" t="s">
        <v>1071</v>
      </c>
    </row>
    <row r="64" spans="3:16" s="23" customFormat="1" ht="56.25">
      <c r="C64" s="17" t="s">
        <v>1661</v>
      </c>
      <c r="D64" s="12" t="s">
        <v>670</v>
      </c>
      <c r="E64" s="39" t="s">
        <v>1071</v>
      </c>
      <c r="F64" s="39" t="s">
        <v>1071</v>
      </c>
      <c r="G64" s="39" t="s">
        <v>1071</v>
      </c>
      <c r="H64" s="39" t="s">
        <v>1071</v>
      </c>
      <c r="I64" s="39" t="s">
        <v>1071</v>
      </c>
      <c r="J64" s="39" t="s">
        <v>1071</v>
      </c>
      <c r="K64" s="39" t="s">
        <v>1071</v>
      </c>
      <c r="L64" s="39" t="s">
        <v>1071</v>
      </c>
      <c r="M64" s="39" t="s">
        <v>1071</v>
      </c>
      <c r="N64" s="39" t="s">
        <v>1071</v>
      </c>
      <c r="O64" s="39" t="s">
        <v>1071</v>
      </c>
      <c r="P64" s="39" t="s">
        <v>1071</v>
      </c>
    </row>
    <row r="65" spans="3:16" s="23" customFormat="1" ht="37.5">
      <c r="C65" s="17" t="s">
        <v>1662</v>
      </c>
      <c r="D65" s="12" t="s">
        <v>1391</v>
      </c>
      <c r="E65" s="39" t="s">
        <v>1071</v>
      </c>
      <c r="F65" s="39" t="s">
        <v>1071</v>
      </c>
      <c r="G65" s="39" t="s">
        <v>1071</v>
      </c>
      <c r="H65" s="39" t="s">
        <v>1071</v>
      </c>
      <c r="I65" s="39" t="s">
        <v>1071</v>
      </c>
      <c r="J65" s="39" t="s">
        <v>1071</v>
      </c>
      <c r="K65" s="39" t="s">
        <v>1071</v>
      </c>
      <c r="L65" s="39" t="s">
        <v>1071</v>
      </c>
      <c r="M65" s="39" t="s">
        <v>1071</v>
      </c>
      <c r="N65" s="39" t="s">
        <v>1071</v>
      </c>
      <c r="O65" s="39" t="s">
        <v>1071</v>
      </c>
      <c r="P65" s="39" t="s">
        <v>1071</v>
      </c>
    </row>
    <row r="66" spans="3:16" s="23" customFormat="1" ht="56.25">
      <c r="C66" s="17" t="s">
        <v>1663</v>
      </c>
      <c r="D66" s="12" t="s">
        <v>670</v>
      </c>
      <c r="E66" s="39" t="s">
        <v>1071</v>
      </c>
      <c r="F66" s="39" t="s">
        <v>1071</v>
      </c>
      <c r="G66" s="39" t="s">
        <v>1071</v>
      </c>
      <c r="H66" s="39" t="s">
        <v>1071</v>
      </c>
      <c r="I66" s="39" t="s">
        <v>1071</v>
      </c>
      <c r="J66" s="39" t="s">
        <v>1071</v>
      </c>
      <c r="K66" s="39" t="s">
        <v>1071</v>
      </c>
      <c r="L66" s="39" t="s">
        <v>1071</v>
      </c>
      <c r="M66" s="39" t="s">
        <v>1071</v>
      </c>
      <c r="N66" s="39" t="s">
        <v>1071</v>
      </c>
      <c r="O66" s="39" t="s">
        <v>1071</v>
      </c>
      <c r="P66" s="39" t="s">
        <v>1071</v>
      </c>
    </row>
    <row r="67" spans="3:16" s="23" customFormat="1" ht="37.5">
      <c r="C67" s="17" t="s">
        <v>1664</v>
      </c>
      <c r="D67" s="12" t="s">
        <v>1391</v>
      </c>
      <c r="E67" s="39" t="s">
        <v>1071</v>
      </c>
      <c r="F67" s="39" t="s">
        <v>1071</v>
      </c>
      <c r="G67" s="39" t="s">
        <v>1071</v>
      </c>
      <c r="H67" s="39" t="s">
        <v>1071</v>
      </c>
      <c r="I67" s="39" t="s">
        <v>1071</v>
      </c>
      <c r="J67" s="39" t="s">
        <v>1071</v>
      </c>
      <c r="K67" s="39" t="s">
        <v>1071</v>
      </c>
      <c r="L67" s="39" t="s">
        <v>1071</v>
      </c>
      <c r="M67" s="39" t="s">
        <v>1071</v>
      </c>
      <c r="N67" s="39" t="s">
        <v>1071</v>
      </c>
      <c r="O67" s="39" t="s">
        <v>1071</v>
      </c>
      <c r="P67" s="39" t="s">
        <v>1071</v>
      </c>
    </row>
    <row r="68" spans="3:16" s="23" customFormat="1" ht="37.5">
      <c r="C68" s="11" t="s">
        <v>1111</v>
      </c>
      <c r="D68" s="12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</row>
    <row r="69" spans="3:16" s="23" customFormat="1" ht="75">
      <c r="C69" s="17" t="s">
        <v>1665</v>
      </c>
      <c r="D69" s="12" t="s">
        <v>670</v>
      </c>
      <c r="E69" s="33">
        <v>19683.4</v>
      </c>
      <c r="F69" s="33">
        <v>19404</v>
      </c>
      <c r="G69" s="33">
        <v>17874.96</v>
      </c>
      <c r="H69" s="33">
        <v>18534.55</v>
      </c>
      <c r="I69" s="33">
        <v>18602.47</v>
      </c>
      <c r="J69" s="33">
        <v>18622.13</v>
      </c>
      <c r="K69" s="33">
        <v>18553.08</v>
      </c>
      <c r="L69" s="33">
        <v>18706.64</v>
      </c>
      <c r="M69" s="33">
        <v>18808.35</v>
      </c>
      <c r="N69" s="33">
        <v>18888.89</v>
      </c>
      <c r="O69" s="33">
        <v>19080.77</v>
      </c>
      <c r="P69" s="33">
        <v>19184.52</v>
      </c>
    </row>
    <row r="70" spans="3:16" s="23" customFormat="1" ht="37.5">
      <c r="C70" s="17" t="s">
        <v>1509</v>
      </c>
      <c r="D70" s="12" t="s">
        <v>1391</v>
      </c>
      <c r="E70" s="33">
        <v>101.31</v>
      </c>
      <c r="F70" s="33">
        <v>101.5</v>
      </c>
      <c r="G70" s="33">
        <v>92.12</v>
      </c>
      <c r="H70" s="33">
        <v>103.69</v>
      </c>
      <c r="I70" s="33">
        <v>104.07</v>
      </c>
      <c r="J70" s="33">
        <v>104.18</v>
      </c>
      <c r="K70" s="33">
        <v>100.1</v>
      </c>
      <c r="L70" s="33">
        <v>100.56</v>
      </c>
      <c r="M70" s="33">
        <v>101</v>
      </c>
      <c r="N70" s="33">
        <v>101.81</v>
      </c>
      <c r="O70" s="33">
        <v>102</v>
      </c>
      <c r="P70" s="33">
        <v>102</v>
      </c>
    </row>
    <row r="71" spans="3:16" s="23" customFormat="1" ht="56.25">
      <c r="C71" s="11" t="s">
        <v>342</v>
      </c>
      <c r="D71" s="4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</row>
    <row r="72" spans="3:16" s="23" customFormat="1" ht="75">
      <c r="C72" s="17" t="s">
        <v>1112</v>
      </c>
      <c r="D72" s="4" t="s">
        <v>670</v>
      </c>
      <c r="E72" s="33">
        <v>308.4</v>
      </c>
      <c r="F72" s="33">
        <v>313.5</v>
      </c>
      <c r="G72" s="33">
        <v>327.2</v>
      </c>
      <c r="H72" s="33">
        <v>320</v>
      </c>
      <c r="I72" s="33">
        <v>327.2</v>
      </c>
      <c r="J72" s="33">
        <v>337.7</v>
      </c>
      <c r="K72" s="33">
        <v>331</v>
      </c>
      <c r="L72" s="33">
        <v>338.7</v>
      </c>
      <c r="M72" s="33">
        <v>346</v>
      </c>
      <c r="N72" s="33">
        <v>335</v>
      </c>
      <c r="O72" s="33">
        <v>347</v>
      </c>
      <c r="P72" s="33">
        <v>355</v>
      </c>
    </row>
    <row r="73" spans="3:16" s="23" customFormat="1" ht="56.25">
      <c r="C73" s="17" t="s">
        <v>1113</v>
      </c>
      <c r="D73" s="4" t="s">
        <v>1391</v>
      </c>
      <c r="E73" s="39" t="s">
        <v>1071</v>
      </c>
      <c r="F73" s="33">
        <v>101.65</v>
      </c>
      <c r="G73" s="33">
        <v>104.37</v>
      </c>
      <c r="H73" s="33">
        <v>97.8</v>
      </c>
      <c r="I73" s="33">
        <v>102.25</v>
      </c>
      <c r="J73" s="33">
        <v>105.31</v>
      </c>
      <c r="K73" s="33">
        <v>103.44</v>
      </c>
      <c r="L73" s="33">
        <v>103.51</v>
      </c>
      <c r="M73" s="33">
        <v>102.46</v>
      </c>
      <c r="N73" s="33">
        <v>100.29</v>
      </c>
      <c r="O73" s="33">
        <v>101.21</v>
      </c>
      <c r="P73" s="33">
        <v>102.6</v>
      </c>
    </row>
    <row r="74" spans="3:16" ht="18.75">
      <c r="C74" s="3" t="s">
        <v>1881</v>
      </c>
      <c r="D74" s="4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  <row r="75" spans="3:16" ht="18.75">
      <c r="C75" s="7" t="s">
        <v>1882</v>
      </c>
      <c r="D75" s="8" t="s">
        <v>1883</v>
      </c>
      <c r="E75" s="33">
        <v>219.68</v>
      </c>
      <c r="F75" s="33">
        <v>193.6</v>
      </c>
      <c r="G75" s="33">
        <v>208.5</v>
      </c>
      <c r="H75" s="33">
        <v>203.08</v>
      </c>
      <c r="I75" s="33">
        <v>209.86</v>
      </c>
      <c r="J75" s="33">
        <v>216.63</v>
      </c>
      <c r="K75" s="33">
        <v>203.08</v>
      </c>
      <c r="L75" s="33">
        <v>209.86</v>
      </c>
      <c r="M75" s="33">
        <v>225.3</v>
      </c>
      <c r="N75" s="33">
        <v>203.08</v>
      </c>
      <c r="O75" s="33">
        <v>212</v>
      </c>
      <c r="P75" s="33">
        <v>236.57</v>
      </c>
    </row>
    <row r="76" spans="3:16" ht="37.5">
      <c r="C76" s="6" t="s">
        <v>1884</v>
      </c>
      <c r="D76" s="4" t="s">
        <v>451</v>
      </c>
      <c r="E76" s="33">
        <v>1294.88</v>
      </c>
      <c r="F76" s="33">
        <v>84.82</v>
      </c>
      <c r="G76" s="33">
        <v>103.85</v>
      </c>
      <c r="H76" s="33">
        <v>92.76</v>
      </c>
      <c r="I76" s="33">
        <v>95.58</v>
      </c>
      <c r="J76" s="33">
        <v>98.76</v>
      </c>
      <c r="K76" s="33">
        <v>96.71</v>
      </c>
      <c r="L76" s="33">
        <v>96.22</v>
      </c>
      <c r="M76" s="33">
        <v>100.48</v>
      </c>
      <c r="N76" s="33">
        <v>96.71</v>
      </c>
      <c r="O76" s="33">
        <v>97.68</v>
      </c>
      <c r="P76" s="33">
        <v>101.25</v>
      </c>
    </row>
    <row r="77" spans="3:16" ht="37.5">
      <c r="C77" s="6" t="s">
        <v>1885</v>
      </c>
      <c r="D77" s="4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</row>
    <row r="78" spans="3:16" ht="18.75">
      <c r="C78" s="6" t="s">
        <v>1886</v>
      </c>
      <c r="D78" s="4" t="s">
        <v>1887</v>
      </c>
      <c r="E78" s="33">
        <v>15</v>
      </c>
      <c r="F78" s="33">
        <v>14.3</v>
      </c>
      <c r="G78" s="33">
        <v>15.4</v>
      </c>
      <c r="H78" s="33">
        <v>15</v>
      </c>
      <c r="I78" s="33">
        <v>15.5</v>
      </c>
      <c r="J78" s="33">
        <v>16</v>
      </c>
      <c r="K78" s="33">
        <v>15</v>
      </c>
      <c r="L78" s="33">
        <v>15.5</v>
      </c>
      <c r="M78" s="33">
        <v>16</v>
      </c>
      <c r="N78" s="33">
        <v>15</v>
      </c>
      <c r="O78" s="33">
        <v>15.5</v>
      </c>
      <c r="P78" s="33">
        <v>16</v>
      </c>
    </row>
    <row r="79" spans="3:16" ht="37.5">
      <c r="C79" s="6" t="s">
        <v>1888</v>
      </c>
      <c r="D79" s="4" t="s">
        <v>451</v>
      </c>
      <c r="E79" s="33">
        <v>334.14</v>
      </c>
      <c r="F79" s="33">
        <v>90.45</v>
      </c>
      <c r="G79" s="33">
        <v>103.55</v>
      </c>
      <c r="H79" s="33">
        <v>93.21</v>
      </c>
      <c r="I79" s="33">
        <v>94.6</v>
      </c>
      <c r="J79" s="33">
        <v>98.02</v>
      </c>
      <c r="K79" s="33">
        <v>96.71</v>
      </c>
      <c r="L79" s="33">
        <v>97</v>
      </c>
      <c r="M79" s="33">
        <v>100.78</v>
      </c>
      <c r="N79" s="33">
        <v>97.18</v>
      </c>
      <c r="O79" s="33">
        <v>98.06</v>
      </c>
      <c r="P79" s="33">
        <v>101.45</v>
      </c>
    </row>
    <row r="80" spans="3:16" ht="18.75">
      <c r="C80" s="6" t="s">
        <v>1889</v>
      </c>
      <c r="D80" s="4" t="s">
        <v>1887</v>
      </c>
      <c r="E80" s="33">
        <v>211.51</v>
      </c>
      <c r="F80" s="33">
        <v>179.3</v>
      </c>
      <c r="G80" s="33">
        <v>193.1</v>
      </c>
      <c r="H80" s="33">
        <v>188.08</v>
      </c>
      <c r="I80" s="33">
        <v>194.36</v>
      </c>
      <c r="J80" s="33">
        <v>200.63</v>
      </c>
      <c r="K80" s="33">
        <v>188.08</v>
      </c>
      <c r="L80" s="33">
        <v>194.36</v>
      </c>
      <c r="M80" s="33">
        <v>209.3</v>
      </c>
      <c r="N80" s="33">
        <v>188.08</v>
      </c>
      <c r="O80" s="33">
        <v>196.5</v>
      </c>
      <c r="P80" s="33">
        <v>220.57</v>
      </c>
    </row>
    <row r="81" spans="3:16" ht="37.5">
      <c r="C81" s="6" t="s">
        <v>1890</v>
      </c>
      <c r="D81" s="4" t="s">
        <v>451</v>
      </c>
      <c r="E81" s="33">
        <v>1695.3</v>
      </c>
      <c r="F81" s="33">
        <v>83.19</v>
      </c>
      <c r="G81" s="33">
        <v>104.16</v>
      </c>
      <c r="H81" s="33">
        <v>92.24</v>
      </c>
      <c r="I81" s="33">
        <v>96.97</v>
      </c>
      <c r="J81" s="33">
        <v>99.81</v>
      </c>
      <c r="K81" s="33">
        <v>96.62</v>
      </c>
      <c r="L81" s="33">
        <v>96.06</v>
      </c>
      <c r="M81" s="33">
        <v>100.41</v>
      </c>
      <c r="N81" s="33">
        <v>96.06</v>
      </c>
      <c r="O81" s="33">
        <v>97.4</v>
      </c>
      <c r="P81" s="33">
        <v>101.23</v>
      </c>
    </row>
    <row r="82" spans="3:16" ht="37.5">
      <c r="C82" s="3" t="s">
        <v>1892</v>
      </c>
      <c r="D82" s="4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</row>
    <row r="83" spans="3:16" ht="18.75">
      <c r="C83" s="6" t="s">
        <v>1893</v>
      </c>
      <c r="D83" s="4" t="s">
        <v>1894</v>
      </c>
      <c r="E83" s="39" t="s">
        <v>1071</v>
      </c>
      <c r="F83" s="39" t="s">
        <v>1071</v>
      </c>
      <c r="G83" s="39" t="s">
        <v>1071</v>
      </c>
      <c r="H83" s="39" t="s">
        <v>1071</v>
      </c>
      <c r="I83" s="39" t="s">
        <v>1071</v>
      </c>
      <c r="J83" s="39" t="s">
        <v>1071</v>
      </c>
      <c r="K83" s="39" t="s">
        <v>1071</v>
      </c>
      <c r="L83" s="39" t="s">
        <v>1071</v>
      </c>
      <c r="M83" s="39" t="s">
        <v>1071</v>
      </c>
      <c r="N83" s="39" t="s">
        <v>1071</v>
      </c>
      <c r="O83" s="39" t="s">
        <v>1071</v>
      </c>
      <c r="P83" s="39" t="s">
        <v>1071</v>
      </c>
    </row>
    <row r="84" spans="3:16" ht="18.75">
      <c r="C84" s="6" t="s">
        <v>1895</v>
      </c>
      <c r="D84" s="4" t="s">
        <v>1894</v>
      </c>
      <c r="E84" s="39" t="s">
        <v>1071</v>
      </c>
      <c r="F84" s="39" t="s">
        <v>1071</v>
      </c>
      <c r="G84" s="39" t="s">
        <v>1071</v>
      </c>
      <c r="H84" s="39" t="s">
        <v>1071</v>
      </c>
      <c r="I84" s="39" t="s">
        <v>1071</v>
      </c>
      <c r="J84" s="39" t="s">
        <v>1071</v>
      </c>
      <c r="K84" s="39" t="s">
        <v>1071</v>
      </c>
      <c r="L84" s="39" t="s">
        <v>1071</v>
      </c>
      <c r="M84" s="39" t="s">
        <v>1071</v>
      </c>
      <c r="N84" s="39" t="s">
        <v>1071</v>
      </c>
      <c r="O84" s="39" t="s">
        <v>1071</v>
      </c>
      <c r="P84" s="39" t="s">
        <v>1071</v>
      </c>
    </row>
    <row r="85" spans="3:16" ht="18.75">
      <c r="C85" s="6" t="s">
        <v>1896</v>
      </c>
      <c r="D85" s="4" t="s">
        <v>1894</v>
      </c>
      <c r="E85" s="39" t="s">
        <v>1071</v>
      </c>
      <c r="F85" s="39" t="s">
        <v>1071</v>
      </c>
      <c r="G85" s="39" t="s">
        <v>1071</v>
      </c>
      <c r="H85" s="39" t="s">
        <v>1071</v>
      </c>
      <c r="I85" s="39" t="s">
        <v>1071</v>
      </c>
      <c r="J85" s="39" t="s">
        <v>1071</v>
      </c>
      <c r="K85" s="39" t="s">
        <v>1071</v>
      </c>
      <c r="L85" s="39" t="s">
        <v>1071</v>
      </c>
      <c r="M85" s="39" t="s">
        <v>1071</v>
      </c>
      <c r="N85" s="39" t="s">
        <v>1071</v>
      </c>
      <c r="O85" s="39" t="s">
        <v>1071</v>
      </c>
      <c r="P85" s="39" t="s">
        <v>1071</v>
      </c>
    </row>
    <row r="86" spans="3:16" ht="18.75">
      <c r="C86" s="6" t="s">
        <v>1897</v>
      </c>
      <c r="D86" s="4" t="s">
        <v>1894</v>
      </c>
      <c r="E86" s="39" t="s">
        <v>1071</v>
      </c>
      <c r="F86" s="39" t="s">
        <v>1071</v>
      </c>
      <c r="G86" s="39" t="s">
        <v>1071</v>
      </c>
      <c r="H86" s="39" t="s">
        <v>1071</v>
      </c>
      <c r="I86" s="39" t="s">
        <v>1071</v>
      </c>
      <c r="J86" s="39" t="s">
        <v>1071</v>
      </c>
      <c r="K86" s="39" t="s">
        <v>1071</v>
      </c>
      <c r="L86" s="39" t="s">
        <v>1071</v>
      </c>
      <c r="M86" s="39" t="s">
        <v>1071</v>
      </c>
      <c r="N86" s="39" t="s">
        <v>1071</v>
      </c>
      <c r="O86" s="39" t="s">
        <v>1071</v>
      </c>
      <c r="P86" s="39" t="s">
        <v>1071</v>
      </c>
    </row>
    <row r="87" spans="3:16" ht="18.75">
      <c r="C87" s="6" t="s">
        <v>1898</v>
      </c>
      <c r="D87" s="4" t="s">
        <v>1894</v>
      </c>
      <c r="E87" s="39" t="s">
        <v>1071</v>
      </c>
      <c r="F87" s="39" t="s">
        <v>1071</v>
      </c>
      <c r="G87" s="39" t="s">
        <v>1071</v>
      </c>
      <c r="H87" s="39" t="s">
        <v>1071</v>
      </c>
      <c r="I87" s="39" t="s">
        <v>1071</v>
      </c>
      <c r="J87" s="39" t="s">
        <v>1071</v>
      </c>
      <c r="K87" s="39" t="s">
        <v>1071</v>
      </c>
      <c r="L87" s="39" t="s">
        <v>1071</v>
      </c>
      <c r="M87" s="39" t="s">
        <v>1071</v>
      </c>
      <c r="N87" s="39" t="s">
        <v>1071</v>
      </c>
      <c r="O87" s="39" t="s">
        <v>1071</v>
      </c>
      <c r="P87" s="39" t="s">
        <v>1071</v>
      </c>
    </row>
    <row r="88" spans="3:16" ht="18.75">
      <c r="C88" s="6" t="s">
        <v>1899</v>
      </c>
      <c r="D88" s="4" t="s">
        <v>1894</v>
      </c>
      <c r="E88" s="39" t="s">
        <v>1071</v>
      </c>
      <c r="F88" s="39" t="s">
        <v>1071</v>
      </c>
      <c r="G88" s="39" t="s">
        <v>1071</v>
      </c>
      <c r="H88" s="39" t="s">
        <v>1071</v>
      </c>
      <c r="I88" s="39" t="s">
        <v>1071</v>
      </c>
      <c r="J88" s="39" t="s">
        <v>1071</v>
      </c>
      <c r="K88" s="39" t="s">
        <v>1071</v>
      </c>
      <c r="L88" s="39" t="s">
        <v>1071</v>
      </c>
      <c r="M88" s="39" t="s">
        <v>1071</v>
      </c>
      <c r="N88" s="39" t="s">
        <v>1071</v>
      </c>
      <c r="O88" s="39" t="s">
        <v>1071</v>
      </c>
      <c r="P88" s="39" t="s">
        <v>1071</v>
      </c>
    </row>
    <row r="89" spans="3:16" ht="18.75">
      <c r="C89" s="6" t="s">
        <v>1900</v>
      </c>
      <c r="D89" s="4" t="s">
        <v>1894</v>
      </c>
      <c r="E89" s="39" t="s">
        <v>1071</v>
      </c>
      <c r="F89" s="39" t="s">
        <v>1071</v>
      </c>
      <c r="G89" s="39" t="s">
        <v>1071</v>
      </c>
      <c r="H89" s="39" t="s">
        <v>1071</v>
      </c>
      <c r="I89" s="39" t="s">
        <v>1071</v>
      </c>
      <c r="J89" s="39" t="s">
        <v>1071</v>
      </c>
      <c r="K89" s="39" t="s">
        <v>1071</v>
      </c>
      <c r="L89" s="39" t="s">
        <v>1071</v>
      </c>
      <c r="M89" s="39" t="s">
        <v>1071</v>
      </c>
      <c r="N89" s="39" t="s">
        <v>1071</v>
      </c>
      <c r="O89" s="39" t="s">
        <v>1071</v>
      </c>
      <c r="P89" s="39" t="s">
        <v>1071</v>
      </c>
    </row>
    <row r="90" spans="3:16" ht="18.75">
      <c r="C90" s="6" t="s">
        <v>1901</v>
      </c>
      <c r="D90" s="4" t="s">
        <v>1894</v>
      </c>
      <c r="E90" s="39" t="s">
        <v>1071</v>
      </c>
      <c r="F90" s="39" t="s">
        <v>1071</v>
      </c>
      <c r="G90" s="39" t="s">
        <v>1071</v>
      </c>
      <c r="H90" s="39" t="s">
        <v>1071</v>
      </c>
      <c r="I90" s="39" t="s">
        <v>1071</v>
      </c>
      <c r="J90" s="39" t="s">
        <v>1071</v>
      </c>
      <c r="K90" s="39" t="s">
        <v>1071</v>
      </c>
      <c r="L90" s="39" t="s">
        <v>1071</v>
      </c>
      <c r="M90" s="39" t="s">
        <v>1071</v>
      </c>
      <c r="N90" s="39" t="s">
        <v>1071</v>
      </c>
      <c r="O90" s="39" t="s">
        <v>1071</v>
      </c>
      <c r="P90" s="39" t="s">
        <v>1071</v>
      </c>
    </row>
    <row r="91" spans="3:16" ht="18.75">
      <c r="C91" s="6" t="s">
        <v>1902</v>
      </c>
      <c r="D91" s="4" t="s">
        <v>1903</v>
      </c>
      <c r="E91" s="39" t="s">
        <v>1071</v>
      </c>
      <c r="F91" s="39" t="s">
        <v>1071</v>
      </c>
      <c r="G91" s="39" t="s">
        <v>1071</v>
      </c>
      <c r="H91" s="39" t="s">
        <v>1071</v>
      </c>
      <c r="I91" s="39" t="s">
        <v>1071</v>
      </c>
      <c r="J91" s="39" t="s">
        <v>1071</v>
      </c>
      <c r="K91" s="39" t="s">
        <v>1071</v>
      </c>
      <c r="L91" s="39" t="s">
        <v>1071</v>
      </c>
      <c r="M91" s="39" t="s">
        <v>1071</v>
      </c>
      <c r="N91" s="39" t="s">
        <v>1071</v>
      </c>
      <c r="O91" s="39" t="s">
        <v>1071</v>
      </c>
      <c r="P91" s="39" t="s">
        <v>1071</v>
      </c>
    </row>
    <row r="92" spans="3:16" ht="18.75">
      <c r="C92" s="6" t="s">
        <v>442</v>
      </c>
      <c r="D92" s="4" t="s">
        <v>443</v>
      </c>
      <c r="E92" s="39" t="s">
        <v>1071</v>
      </c>
      <c r="F92" s="39" t="s">
        <v>1071</v>
      </c>
      <c r="G92" s="39" t="s">
        <v>1071</v>
      </c>
      <c r="H92" s="39" t="s">
        <v>1071</v>
      </c>
      <c r="I92" s="39" t="s">
        <v>1071</v>
      </c>
      <c r="J92" s="39" t="s">
        <v>1071</v>
      </c>
      <c r="K92" s="39" t="s">
        <v>1071</v>
      </c>
      <c r="L92" s="39" t="s">
        <v>1071</v>
      </c>
      <c r="M92" s="39" t="s">
        <v>1071</v>
      </c>
      <c r="N92" s="39" t="s">
        <v>1071</v>
      </c>
      <c r="O92" s="39" t="s">
        <v>1071</v>
      </c>
      <c r="P92" s="39" t="s">
        <v>1071</v>
      </c>
    </row>
    <row r="93" spans="3:16" ht="18.75">
      <c r="C93" s="6" t="s">
        <v>444</v>
      </c>
      <c r="D93" s="4" t="s">
        <v>1894</v>
      </c>
      <c r="E93" s="39" t="s">
        <v>1071</v>
      </c>
      <c r="F93" s="39" t="s">
        <v>1071</v>
      </c>
      <c r="G93" s="39" t="s">
        <v>1071</v>
      </c>
      <c r="H93" s="39" t="s">
        <v>1071</v>
      </c>
      <c r="I93" s="39" t="s">
        <v>1071</v>
      </c>
      <c r="J93" s="39" t="s">
        <v>1071</v>
      </c>
      <c r="K93" s="39" t="s">
        <v>1071</v>
      </c>
      <c r="L93" s="39" t="s">
        <v>1071</v>
      </c>
      <c r="M93" s="39" t="s">
        <v>1071</v>
      </c>
      <c r="N93" s="39" t="s">
        <v>1071</v>
      </c>
      <c r="O93" s="39" t="s">
        <v>1071</v>
      </c>
      <c r="P93" s="39" t="s">
        <v>1071</v>
      </c>
    </row>
    <row r="94" spans="3:16" ht="18.75">
      <c r="C94" s="3" t="s">
        <v>446</v>
      </c>
      <c r="D94" s="4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</row>
    <row r="95" spans="3:16" ht="37.5" customHeight="1">
      <c r="C95" s="6" t="s">
        <v>447</v>
      </c>
      <c r="D95" s="8" t="s">
        <v>449</v>
      </c>
      <c r="E95" s="33">
        <v>2130.2</v>
      </c>
      <c r="F95" s="33">
        <v>1955.56</v>
      </c>
      <c r="G95" s="33">
        <v>1580.68</v>
      </c>
      <c r="H95" s="33">
        <v>1842.6</v>
      </c>
      <c r="I95" s="33">
        <v>2068.48</v>
      </c>
      <c r="J95" s="33">
        <v>2670.71</v>
      </c>
      <c r="K95" s="33">
        <v>2015.62</v>
      </c>
      <c r="L95" s="33">
        <v>2286.5</v>
      </c>
      <c r="M95" s="33">
        <v>3307.67</v>
      </c>
      <c r="N95" s="33">
        <v>2136.55</v>
      </c>
      <c r="O95" s="33">
        <v>2435.12</v>
      </c>
      <c r="P95" s="33">
        <v>3539.21</v>
      </c>
    </row>
    <row r="96" spans="3:16" ht="45" customHeight="1">
      <c r="C96" s="6" t="s">
        <v>450</v>
      </c>
      <c r="D96" s="4" t="s">
        <v>451</v>
      </c>
      <c r="E96" s="33">
        <v>84.3</v>
      </c>
      <c r="F96" s="33">
        <v>87.18</v>
      </c>
      <c r="G96" s="33">
        <v>77.2</v>
      </c>
      <c r="H96" s="33">
        <v>111.34</v>
      </c>
      <c r="I96" s="33">
        <v>124.75</v>
      </c>
      <c r="J96" s="33">
        <v>160.76</v>
      </c>
      <c r="K96" s="33">
        <v>104.18</v>
      </c>
      <c r="L96" s="33">
        <v>105.28</v>
      </c>
      <c r="M96" s="33">
        <v>117.84</v>
      </c>
      <c r="N96" s="33">
        <v>101.14</v>
      </c>
      <c r="O96" s="33">
        <v>106.5</v>
      </c>
      <c r="P96" s="33">
        <v>107</v>
      </c>
    </row>
    <row r="97" spans="3:16" ht="18.75">
      <c r="C97" s="7" t="s">
        <v>452</v>
      </c>
      <c r="D97" s="8" t="s">
        <v>453</v>
      </c>
      <c r="E97" s="33">
        <v>44.22</v>
      </c>
      <c r="F97" s="33">
        <v>50.33</v>
      </c>
      <c r="G97" s="33">
        <v>50.5</v>
      </c>
      <c r="H97" s="33">
        <v>50.6</v>
      </c>
      <c r="I97" s="33">
        <v>50.6</v>
      </c>
      <c r="J97" s="33">
        <v>50.8</v>
      </c>
      <c r="K97" s="33">
        <v>50.7</v>
      </c>
      <c r="L97" s="33">
        <v>50.7</v>
      </c>
      <c r="M97" s="33">
        <v>51.2</v>
      </c>
      <c r="N97" s="33">
        <v>50.8</v>
      </c>
      <c r="O97" s="33">
        <v>50.8</v>
      </c>
      <c r="P97" s="33">
        <v>51.7</v>
      </c>
    </row>
    <row r="98" spans="3:16" ht="18.75">
      <c r="C98" s="3" t="s">
        <v>455</v>
      </c>
      <c r="D98" s="4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</row>
    <row r="99" spans="3:16" ht="37.5">
      <c r="C99" s="7" t="s">
        <v>456</v>
      </c>
      <c r="D99" s="9" t="s">
        <v>449</v>
      </c>
      <c r="E99" s="33">
        <v>13616</v>
      </c>
      <c r="F99" s="33">
        <v>12979.1</v>
      </c>
      <c r="G99" s="33">
        <v>13768.23</v>
      </c>
      <c r="H99" s="33">
        <v>14448.38</v>
      </c>
      <c r="I99" s="33">
        <v>14690.7</v>
      </c>
      <c r="J99" s="33">
        <v>14734.76</v>
      </c>
      <c r="K99" s="33">
        <v>15251.71</v>
      </c>
      <c r="L99" s="33">
        <v>15630.91</v>
      </c>
      <c r="M99" s="33">
        <v>15769.14</v>
      </c>
      <c r="N99" s="33">
        <v>16146.99</v>
      </c>
      <c r="O99" s="33">
        <v>16614.09</v>
      </c>
      <c r="P99" s="33">
        <v>16925.02</v>
      </c>
    </row>
    <row r="100" spans="3:16" ht="37.5">
      <c r="C100" s="7" t="s">
        <v>456</v>
      </c>
      <c r="D100" s="9" t="s">
        <v>451</v>
      </c>
      <c r="E100" s="33">
        <v>86.43</v>
      </c>
      <c r="F100" s="33">
        <v>88.43</v>
      </c>
      <c r="G100" s="33">
        <v>101.51</v>
      </c>
      <c r="H100" s="33">
        <v>100.23</v>
      </c>
      <c r="I100" s="33">
        <v>102.01</v>
      </c>
      <c r="J100" s="33">
        <v>102.41</v>
      </c>
      <c r="K100" s="33">
        <v>100.92</v>
      </c>
      <c r="L100" s="33">
        <v>101.72</v>
      </c>
      <c r="M100" s="33">
        <v>102.31</v>
      </c>
      <c r="N100" s="33">
        <v>101.41</v>
      </c>
      <c r="O100" s="33">
        <v>101.62</v>
      </c>
      <c r="P100" s="33">
        <v>102.61</v>
      </c>
    </row>
    <row r="101" spans="3:16" ht="18.75">
      <c r="C101" s="6" t="s">
        <v>1220</v>
      </c>
      <c r="D101" s="4" t="s">
        <v>670</v>
      </c>
      <c r="E101" s="33">
        <v>2456.1</v>
      </c>
      <c r="F101" s="33">
        <v>2364.4</v>
      </c>
      <c r="G101" s="33">
        <v>2512.88</v>
      </c>
      <c r="H101" s="33">
        <v>2665.16</v>
      </c>
      <c r="I101" s="33">
        <v>2683.76</v>
      </c>
      <c r="J101" s="33">
        <v>2694.31</v>
      </c>
      <c r="K101" s="33">
        <v>2837.86</v>
      </c>
      <c r="L101" s="33">
        <v>2868.93</v>
      </c>
      <c r="M101" s="33">
        <v>2902.85</v>
      </c>
      <c r="N101" s="33">
        <v>3024.88</v>
      </c>
      <c r="O101" s="33">
        <v>3070.05</v>
      </c>
      <c r="P101" s="33">
        <v>3139.72</v>
      </c>
    </row>
    <row r="102" spans="3:16" ht="37.5">
      <c r="C102" s="6" t="s">
        <v>1220</v>
      </c>
      <c r="D102" s="4" t="s">
        <v>451</v>
      </c>
      <c r="E102" s="33">
        <v>97.6</v>
      </c>
      <c r="F102" s="33">
        <v>90.31</v>
      </c>
      <c r="G102" s="33">
        <v>101.7</v>
      </c>
      <c r="H102" s="33">
        <v>101.3</v>
      </c>
      <c r="I102" s="33">
        <v>102.1</v>
      </c>
      <c r="J102" s="33">
        <v>102.6</v>
      </c>
      <c r="K102" s="33">
        <v>101.79</v>
      </c>
      <c r="L102" s="33">
        <v>102.19</v>
      </c>
      <c r="M102" s="33">
        <v>103</v>
      </c>
      <c r="N102" s="33">
        <v>102.09</v>
      </c>
      <c r="O102" s="33">
        <v>102.3</v>
      </c>
      <c r="P102" s="33">
        <v>103.4</v>
      </c>
    </row>
    <row r="103" spans="3:16" ht="18.75">
      <c r="C103" s="10" t="s">
        <v>1221</v>
      </c>
      <c r="D103" s="8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</row>
    <row r="104" spans="3:16" ht="18.75">
      <c r="C104" s="7" t="s">
        <v>1222</v>
      </c>
      <c r="D104" s="9" t="s">
        <v>1883</v>
      </c>
      <c r="E104" s="33">
        <v>3510.3</v>
      </c>
      <c r="F104" s="33">
        <v>3460.7</v>
      </c>
      <c r="G104" s="33">
        <v>3678.03</v>
      </c>
      <c r="H104" s="33">
        <v>3900.92</v>
      </c>
      <c r="I104" s="33">
        <v>3928.14</v>
      </c>
      <c r="J104" s="33">
        <v>3943.58</v>
      </c>
      <c r="K104" s="33">
        <v>4153.7</v>
      </c>
      <c r="L104" s="33">
        <v>4199.18</v>
      </c>
      <c r="M104" s="33">
        <v>4248.82</v>
      </c>
      <c r="N104" s="33">
        <v>4427.43</v>
      </c>
      <c r="O104" s="33">
        <v>4493.54</v>
      </c>
      <c r="P104" s="33">
        <v>4595.52</v>
      </c>
    </row>
    <row r="105" spans="3:16" ht="37.5">
      <c r="C105" s="7" t="s">
        <v>1222</v>
      </c>
      <c r="D105" s="4" t="s">
        <v>451</v>
      </c>
      <c r="E105" s="33">
        <v>96.28</v>
      </c>
      <c r="F105" s="33">
        <v>92.49</v>
      </c>
      <c r="G105" s="33">
        <v>101.7</v>
      </c>
      <c r="H105" s="33">
        <v>101.29</v>
      </c>
      <c r="I105" s="33">
        <v>102.1</v>
      </c>
      <c r="J105" s="33">
        <v>102.6</v>
      </c>
      <c r="K105" s="33">
        <v>101.8</v>
      </c>
      <c r="L105" s="33">
        <v>102.2</v>
      </c>
      <c r="M105" s="33">
        <v>103</v>
      </c>
      <c r="N105" s="33">
        <v>102.1</v>
      </c>
      <c r="O105" s="33">
        <v>102.3</v>
      </c>
      <c r="P105" s="33">
        <v>103.4</v>
      </c>
    </row>
    <row r="106" spans="3:16" ht="37.5">
      <c r="C106" s="3" t="s">
        <v>1103</v>
      </c>
      <c r="D106" s="4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</row>
    <row r="107" spans="3:16" ht="37.5">
      <c r="C107" s="7" t="s">
        <v>1104</v>
      </c>
      <c r="D107" s="4" t="s">
        <v>1223</v>
      </c>
      <c r="E107" s="43">
        <v>4590</v>
      </c>
      <c r="F107" s="5">
        <v>4603</v>
      </c>
      <c r="G107" s="5">
        <v>4615</v>
      </c>
      <c r="H107" s="5">
        <v>4615</v>
      </c>
      <c r="I107" s="5">
        <v>4620</v>
      </c>
      <c r="J107" s="5">
        <v>4625</v>
      </c>
      <c r="K107" s="5">
        <v>4620</v>
      </c>
      <c r="L107" s="5">
        <v>4625</v>
      </c>
      <c r="M107" s="5">
        <v>4630</v>
      </c>
      <c r="N107" s="5">
        <v>4625</v>
      </c>
      <c r="O107" s="5">
        <v>4630</v>
      </c>
      <c r="P107" s="5">
        <v>4635</v>
      </c>
    </row>
    <row r="108" spans="3:16" ht="18.75">
      <c r="C108" s="7" t="s">
        <v>1224</v>
      </c>
      <c r="D108" s="4"/>
      <c r="E108" s="4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3:16" ht="18.75">
      <c r="C109" s="7" t="s">
        <v>1225</v>
      </c>
      <c r="D109" s="4" t="s">
        <v>1223</v>
      </c>
      <c r="E109" s="44">
        <v>4</v>
      </c>
      <c r="F109" s="45">
        <v>5</v>
      </c>
      <c r="G109" s="45">
        <v>5</v>
      </c>
      <c r="H109" s="45">
        <v>5</v>
      </c>
      <c r="I109" s="45">
        <v>5</v>
      </c>
      <c r="J109" s="45">
        <v>5</v>
      </c>
      <c r="K109" s="45">
        <v>5</v>
      </c>
      <c r="L109" s="45">
        <v>5</v>
      </c>
      <c r="M109" s="45">
        <v>5</v>
      </c>
      <c r="N109" s="45">
        <v>5</v>
      </c>
      <c r="O109" s="45">
        <v>5</v>
      </c>
      <c r="P109" s="45">
        <v>5</v>
      </c>
    </row>
    <row r="110" spans="3:16" ht="18.75">
      <c r="C110" s="7" t="s">
        <v>1226</v>
      </c>
      <c r="D110" s="8" t="s">
        <v>1223</v>
      </c>
      <c r="E110" s="46">
        <v>257</v>
      </c>
      <c r="F110" s="45">
        <v>290</v>
      </c>
      <c r="G110" s="45">
        <v>305</v>
      </c>
      <c r="H110" s="45">
        <v>305</v>
      </c>
      <c r="I110" s="45">
        <v>305</v>
      </c>
      <c r="J110" s="45">
        <v>305</v>
      </c>
      <c r="K110" s="45">
        <v>305</v>
      </c>
      <c r="L110" s="45">
        <v>305</v>
      </c>
      <c r="M110" s="45">
        <v>305</v>
      </c>
      <c r="N110" s="45">
        <v>305</v>
      </c>
      <c r="O110" s="45">
        <v>305</v>
      </c>
      <c r="P110" s="45">
        <v>305</v>
      </c>
    </row>
    <row r="111" spans="3:16" ht="37.5">
      <c r="C111" s="7" t="s">
        <v>1676</v>
      </c>
      <c r="D111" s="4" t="s">
        <v>1223</v>
      </c>
      <c r="E111" s="44">
        <v>7</v>
      </c>
      <c r="F111" s="45">
        <v>7</v>
      </c>
      <c r="G111" s="45">
        <v>7</v>
      </c>
      <c r="H111" s="45">
        <v>7</v>
      </c>
      <c r="I111" s="45">
        <v>7</v>
      </c>
      <c r="J111" s="45">
        <v>7</v>
      </c>
      <c r="K111" s="45">
        <v>7</v>
      </c>
      <c r="L111" s="45">
        <v>7</v>
      </c>
      <c r="M111" s="45">
        <v>7</v>
      </c>
      <c r="N111" s="45">
        <v>7</v>
      </c>
      <c r="O111" s="45">
        <v>7</v>
      </c>
      <c r="P111" s="45">
        <v>7</v>
      </c>
    </row>
    <row r="112" spans="3:16" ht="37.5">
      <c r="C112" s="7" t="s">
        <v>1677</v>
      </c>
      <c r="D112" s="4" t="s">
        <v>1223</v>
      </c>
      <c r="E112" s="51">
        <v>6</v>
      </c>
      <c r="F112" s="5">
        <v>9</v>
      </c>
      <c r="G112" s="5">
        <v>12</v>
      </c>
      <c r="H112" s="5">
        <v>12</v>
      </c>
      <c r="I112" s="5">
        <v>12</v>
      </c>
      <c r="J112" s="5">
        <v>12</v>
      </c>
      <c r="K112" s="5">
        <v>12</v>
      </c>
      <c r="L112" s="5">
        <v>12</v>
      </c>
      <c r="M112" s="5">
        <v>12</v>
      </c>
      <c r="N112" s="5">
        <v>12</v>
      </c>
      <c r="O112" s="5">
        <v>12</v>
      </c>
      <c r="P112" s="5">
        <v>12</v>
      </c>
    </row>
    <row r="113" spans="3:16" ht="18.75">
      <c r="C113" s="7" t="s">
        <v>1227</v>
      </c>
      <c r="D113" s="8" t="s">
        <v>1223</v>
      </c>
      <c r="E113" s="46">
        <v>240</v>
      </c>
      <c r="F113" s="45">
        <v>283</v>
      </c>
      <c r="G113" s="45">
        <v>309</v>
      </c>
      <c r="H113" s="45">
        <v>309</v>
      </c>
      <c r="I113" s="45">
        <v>309</v>
      </c>
      <c r="J113" s="45">
        <v>309</v>
      </c>
      <c r="K113" s="45">
        <v>309</v>
      </c>
      <c r="L113" s="45">
        <v>309</v>
      </c>
      <c r="M113" s="45">
        <v>309</v>
      </c>
      <c r="N113" s="45">
        <v>309</v>
      </c>
      <c r="O113" s="45">
        <v>309</v>
      </c>
      <c r="P113" s="45">
        <v>309</v>
      </c>
    </row>
    <row r="114" spans="3:16" ht="37.5">
      <c r="C114" s="7" t="s">
        <v>1678</v>
      </c>
      <c r="D114" s="8" t="s">
        <v>1223</v>
      </c>
      <c r="E114" s="46">
        <v>1661</v>
      </c>
      <c r="F114" s="45">
        <v>1862</v>
      </c>
      <c r="G114" s="45">
        <v>1970</v>
      </c>
      <c r="H114" s="5">
        <v>1970</v>
      </c>
      <c r="I114" s="5">
        <v>1980</v>
      </c>
      <c r="J114" s="5">
        <v>1985</v>
      </c>
      <c r="K114" s="5">
        <v>1980</v>
      </c>
      <c r="L114" s="5">
        <v>1985</v>
      </c>
      <c r="M114" s="5">
        <v>1990</v>
      </c>
      <c r="N114" s="5">
        <v>1985</v>
      </c>
      <c r="O114" s="5">
        <v>1990</v>
      </c>
      <c r="P114" s="5">
        <v>1995</v>
      </c>
    </row>
    <row r="115" spans="3:16" ht="18.75">
      <c r="C115" s="7" t="s">
        <v>1679</v>
      </c>
      <c r="D115" s="8" t="s">
        <v>1223</v>
      </c>
      <c r="E115" s="46">
        <v>284</v>
      </c>
      <c r="F115" s="45">
        <v>315</v>
      </c>
      <c r="G115" s="45">
        <v>334</v>
      </c>
      <c r="H115" s="45">
        <v>334</v>
      </c>
      <c r="I115" s="45">
        <v>334</v>
      </c>
      <c r="J115" s="45">
        <v>334</v>
      </c>
      <c r="K115" s="45">
        <v>334</v>
      </c>
      <c r="L115" s="45">
        <v>334</v>
      </c>
      <c r="M115" s="45">
        <v>334</v>
      </c>
      <c r="N115" s="45">
        <v>334</v>
      </c>
      <c r="O115" s="45">
        <v>334</v>
      </c>
      <c r="P115" s="45">
        <v>334</v>
      </c>
    </row>
    <row r="116" spans="3:16" ht="18.75">
      <c r="C116" s="7" t="s">
        <v>1680</v>
      </c>
      <c r="D116" s="8" t="s">
        <v>1223</v>
      </c>
      <c r="E116" s="52">
        <v>71</v>
      </c>
      <c r="F116" s="53">
        <v>77</v>
      </c>
      <c r="G116" s="53">
        <v>82</v>
      </c>
      <c r="H116" s="53">
        <v>82</v>
      </c>
      <c r="I116" s="53">
        <v>82</v>
      </c>
      <c r="J116" s="53">
        <v>82</v>
      </c>
      <c r="K116" s="53">
        <v>82</v>
      </c>
      <c r="L116" s="53">
        <v>82</v>
      </c>
      <c r="M116" s="53">
        <v>82</v>
      </c>
      <c r="N116" s="53">
        <v>82</v>
      </c>
      <c r="O116" s="53">
        <v>82</v>
      </c>
      <c r="P116" s="53">
        <v>82</v>
      </c>
    </row>
    <row r="117" spans="3:16" ht="18.75">
      <c r="C117" s="7" t="s">
        <v>1681</v>
      </c>
      <c r="D117" s="8" t="s">
        <v>1223</v>
      </c>
      <c r="E117" s="52">
        <v>159</v>
      </c>
      <c r="F117" s="53">
        <v>177</v>
      </c>
      <c r="G117" s="53">
        <v>190</v>
      </c>
      <c r="H117" s="53">
        <v>190</v>
      </c>
      <c r="I117" s="53">
        <v>190</v>
      </c>
      <c r="J117" s="53">
        <v>190</v>
      </c>
      <c r="K117" s="53">
        <v>190</v>
      </c>
      <c r="L117" s="53">
        <v>190</v>
      </c>
      <c r="M117" s="53">
        <v>190</v>
      </c>
      <c r="N117" s="53">
        <v>190</v>
      </c>
      <c r="O117" s="53">
        <v>190</v>
      </c>
      <c r="P117" s="53">
        <v>190</v>
      </c>
    </row>
    <row r="118" spans="3:16" ht="56.25">
      <c r="C118" s="7" t="s">
        <v>1106</v>
      </c>
      <c r="D118" s="8" t="s">
        <v>1228</v>
      </c>
      <c r="E118" s="47">
        <v>16.6</v>
      </c>
      <c r="F118" s="5">
        <v>16.2</v>
      </c>
      <c r="G118" s="5">
        <v>16.3</v>
      </c>
      <c r="H118" s="5">
        <v>16.2</v>
      </c>
      <c r="I118" s="5">
        <v>16.35</v>
      </c>
      <c r="J118" s="5">
        <v>16.35</v>
      </c>
      <c r="K118" s="5">
        <v>16.3</v>
      </c>
      <c r="L118" s="5">
        <v>16.35</v>
      </c>
      <c r="M118" s="5">
        <v>16.4</v>
      </c>
      <c r="N118" s="5">
        <v>16.35</v>
      </c>
      <c r="O118" s="5">
        <v>16.4</v>
      </c>
      <c r="P118" s="5">
        <v>16.45</v>
      </c>
    </row>
    <row r="119" spans="3:16" ht="18.75">
      <c r="C119" s="7" t="s">
        <v>1224</v>
      </c>
      <c r="D119" s="26"/>
      <c r="E119" s="54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3:16" ht="18.75">
      <c r="C120" s="7" t="s">
        <v>1225</v>
      </c>
      <c r="D120" s="4" t="s">
        <v>1228</v>
      </c>
      <c r="E120" s="43">
        <v>0.2</v>
      </c>
      <c r="F120" s="43">
        <v>0.2</v>
      </c>
      <c r="G120" s="43">
        <v>0.2</v>
      </c>
      <c r="H120" s="43">
        <v>0.2</v>
      </c>
      <c r="I120" s="43">
        <v>0.2</v>
      </c>
      <c r="J120" s="43">
        <v>0.2</v>
      </c>
      <c r="K120" s="43">
        <v>0.2</v>
      </c>
      <c r="L120" s="43">
        <v>0.2</v>
      </c>
      <c r="M120" s="43">
        <v>0.2</v>
      </c>
      <c r="N120" s="43">
        <v>0.2</v>
      </c>
      <c r="O120" s="43">
        <v>0.2</v>
      </c>
      <c r="P120" s="43">
        <v>0.2</v>
      </c>
    </row>
    <row r="121" spans="3:16" ht="18.75">
      <c r="C121" s="7" t="s">
        <v>1226</v>
      </c>
      <c r="D121" s="4" t="s">
        <v>1228</v>
      </c>
      <c r="E121" s="43">
        <v>2.3</v>
      </c>
      <c r="F121" s="43">
        <v>2.3</v>
      </c>
      <c r="G121" s="43">
        <v>2.3</v>
      </c>
      <c r="H121" s="43">
        <v>2.3</v>
      </c>
      <c r="I121" s="43">
        <v>2.3</v>
      </c>
      <c r="J121" s="43">
        <v>2.3</v>
      </c>
      <c r="K121" s="43">
        <v>2.3</v>
      </c>
      <c r="L121" s="43">
        <v>2.3</v>
      </c>
      <c r="M121" s="43">
        <v>2.3</v>
      </c>
      <c r="N121" s="43">
        <v>2.3</v>
      </c>
      <c r="O121" s="43">
        <v>2.3</v>
      </c>
      <c r="P121" s="43">
        <v>2.3</v>
      </c>
    </row>
    <row r="122" spans="3:16" ht="37.5">
      <c r="C122" s="7" t="s">
        <v>1676</v>
      </c>
      <c r="D122" s="4" t="s">
        <v>1228</v>
      </c>
      <c r="E122" s="43">
        <v>0.3</v>
      </c>
      <c r="F122" s="43">
        <v>0.3</v>
      </c>
      <c r="G122" s="43">
        <v>0.3</v>
      </c>
      <c r="H122" s="43">
        <v>0.3</v>
      </c>
      <c r="I122" s="43">
        <v>0.3</v>
      </c>
      <c r="J122" s="43">
        <v>0.3</v>
      </c>
      <c r="K122" s="43">
        <v>0.3</v>
      </c>
      <c r="L122" s="43">
        <v>0.3</v>
      </c>
      <c r="M122" s="43">
        <v>0.3</v>
      </c>
      <c r="N122" s="43">
        <v>0.3</v>
      </c>
      <c r="O122" s="43">
        <v>0.3</v>
      </c>
      <c r="P122" s="43">
        <v>0.3</v>
      </c>
    </row>
    <row r="123" spans="3:16" ht="37.5">
      <c r="C123" s="7" t="s">
        <v>1677</v>
      </c>
      <c r="D123" s="4" t="s">
        <v>1228</v>
      </c>
      <c r="E123" s="54">
        <v>0.1</v>
      </c>
      <c r="F123" s="54">
        <v>0.1</v>
      </c>
      <c r="G123" s="54">
        <v>0.1</v>
      </c>
      <c r="H123" s="54">
        <v>0.1</v>
      </c>
      <c r="I123" s="54">
        <v>0.1</v>
      </c>
      <c r="J123" s="54">
        <v>0.1</v>
      </c>
      <c r="K123" s="54">
        <v>0.1</v>
      </c>
      <c r="L123" s="54">
        <v>0.1</v>
      </c>
      <c r="M123" s="54">
        <v>0.1</v>
      </c>
      <c r="N123" s="54">
        <v>0.1</v>
      </c>
      <c r="O123" s="54">
        <v>0.1</v>
      </c>
      <c r="P123" s="54">
        <v>0.1</v>
      </c>
    </row>
    <row r="124" spans="3:16" ht="18.75">
      <c r="C124" s="7" t="s">
        <v>1227</v>
      </c>
      <c r="D124" s="4" t="s">
        <v>1228</v>
      </c>
      <c r="E124" s="43">
        <v>2.6</v>
      </c>
      <c r="F124" s="43">
        <v>2.6</v>
      </c>
      <c r="G124" s="43">
        <v>2.6</v>
      </c>
      <c r="H124" s="43">
        <v>2.6</v>
      </c>
      <c r="I124" s="43">
        <v>2.6</v>
      </c>
      <c r="J124" s="43">
        <v>2.6</v>
      </c>
      <c r="K124" s="43">
        <v>2.6</v>
      </c>
      <c r="L124" s="43">
        <v>2.6</v>
      </c>
      <c r="M124" s="43">
        <v>2.6</v>
      </c>
      <c r="N124" s="43">
        <v>2.6</v>
      </c>
      <c r="O124" s="43">
        <v>2.6</v>
      </c>
      <c r="P124" s="43">
        <v>2.6</v>
      </c>
    </row>
    <row r="125" spans="3:16" ht="37.5">
      <c r="C125" s="7" t="s">
        <v>1678</v>
      </c>
      <c r="D125" s="4" t="s">
        <v>1228</v>
      </c>
      <c r="E125" s="43">
        <v>7.8</v>
      </c>
      <c r="F125" s="5">
        <v>7.8</v>
      </c>
      <c r="G125" s="5">
        <v>8</v>
      </c>
      <c r="H125" s="5">
        <v>7.9</v>
      </c>
      <c r="I125" s="5">
        <v>8.05</v>
      </c>
      <c r="J125" s="5">
        <v>8.05</v>
      </c>
      <c r="K125" s="5">
        <v>8</v>
      </c>
      <c r="L125" s="5">
        <v>8.05</v>
      </c>
      <c r="M125" s="5">
        <v>8.1</v>
      </c>
      <c r="N125" s="5">
        <v>8.05</v>
      </c>
      <c r="O125" s="5">
        <v>8.1</v>
      </c>
      <c r="P125" s="5">
        <v>8.15</v>
      </c>
    </row>
    <row r="126" spans="3:16" ht="18.75">
      <c r="C126" s="7" t="s">
        <v>1679</v>
      </c>
      <c r="D126" s="4" t="s">
        <v>1228</v>
      </c>
      <c r="E126" s="54">
        <v>0.5</v>
      </c>
      <c r="F126" s="5">
        <v>0.5</v>
      </c>
      <c r="G126" s="5">
        <v>0.5</v>
      </c>
      <c r="H126" s="5">
        <v>0.5</v>
      </c>
      <c r="I126" s="5">
        <v>0.5</v>
      </c>
      <c r="J126" s="5">
        <v>0.5</v>
      </c>
      <c r="K126" s="5">
        <v>0.5</v>
      </c>
      <c r="L126" s="5">
        <v>0.5</v>
      </c>
      <c r="M126" s="5">
        <v>0.5</v>
      </c>
      <c r="N126" s="5">
        <v>0.5</v>
      </c>
      <c r="O126" s="5">
        <v>0.5</v>
      </c>
      <c r="P126" s="5">
        <v>0.5</v>
      </c>
    </row>
    <row r="127" spans="3:16" ht="18.75">
      <c r="C127" s="7" t="s">
        <v>1680</v>
      </c>
      <c r="D127" s="4" t="s">
        <v>1228</v>
      </c>
      <c r="E127" s="54">
        <v>0.2</v>
      </c>
      <c r="F127" s="5">
        <v>0.2</v>
      </c>
      <c r="G127" s="5">
        <v>0.2</v>
      </c>
      <c r="H127" s="5">
        <v>0.2</v>
      </c>
      <c r="I127" s="5">
        <v>0.2</v>
      </c>
      <c r="J127" s="5">
        <v>0.2</v>
      </c>
      <c r="K127" s="5">
        <v>0.2</v>
      </c>
      <c r="L127" s="5">
        <v>0.2</v>
      </c>
      <c r="M127" s="5">
        <v>0.2</v>
      </c>
      <c r="N127" s="5">
        <v>0.2</v>
      </c>
      <c r="O127" s="5">
        <v>0.2</v>
      </c>
      <c r="P127" s="5">
        <v>0.2</v>
      </c>
    </row>
    <row r="128" spans="3:16" ht="18.75">
      <c r="C128" s="7" t="s">
        <v>1681</v>
      </c>
      <c r="D128" s="4" t="s">
        <v>1228</v>
      </c>
      <c r="E128" s="54">
        <v>1.6</v>
      </c>
      <c r="F128" s="5">
        <v>1.6</v>
      </c>
      <c r="G128" s="5">
        <v>1.6</v>
      </c>
      <c r="H128" s="5">
        <v>1.6</v>
      </c>
      <c r="I128" s="5">
        <v>1.6</v>
      </c>
      <c r="J128" s="5">
        <v>1.6</v>
      </c>
      <c r="K128" s="5">
        <v>1.6</v>
      </c>
      <c r="L128" s="5">
        <v>1.6</v>
      </c>
      <c r="M128" s="5">
        <v>1.6</v>
      </c>
      <c r="N128" s="5">
        <v>1.6</v>
      </c>
      <c r="O128" s="5">
        <v>1.6</v>
      </c>
      <c r="P128" s="54">
        <v>1.6</v>
      </c>
    </row>
    <row r="129" spans="3:16" ht="37.5">
      <c r="C129" s="7" t="s">
        <v>1105</v>
      </c>
      <c r="D129" s="4" t="s">
        <v>1229</v>
      </c>
      <c r="E129" s="43">
        <v>31</v>
      </c>
      <c r="F129" s="5">
        <v>33.2</v>
      </c>
      <c r="G129" s="5">
        <v>34.53</v>
      </c>
      <c r="H129" s="5">
        <v>35.91</v>
      </c>
      <c r="I129" s="5">
        <v>35.98</v>
      </c>
      <c r="J129" s="5">
        <v>35.98</v>
      </c>
      <c r="K129" s="5">
        <v>37.35</v>
      </c>
      <c r="L129" s="5">
        <v>37.42</v>
      </c>
      <c r="M129" s="5">
        <v>37.42</v>
      </c>
      <c r="N129" s="5">
        <v>38.84</v>
      </c>
      <c r="O129" s="5">
        <v>38.92</v>
      </c>
      <c r="P129" s="5">
        <v>38.92</v>
      </c>
    </row>
    <row r="130" spans="3:16" ht="18.75">
      <c r="C130" s="7" t="s">
        <v>1230</v>
      </c>
      <c r="D130" s="4"/>
      <c r="E130" s="54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3:16" ht="18.75">
      <c r="C131" s="7" t="s">
        <v>1225</v>
      </c>
      <c r="D131" s="4" t="s">
        <v>1229</v>
      </c>
      <c r="E131" s="43">
        <v>0.02</v>
      </c>
      <c r="F131" s="43">
        <v>0.02</v>
      </c>
      <c r="G131" s="43">
        <v>0.02</v>
      </c>
      <c r="H131" s="43">
        <v>0.02</v>
      </c>
      <c r="I131" s="43">
        <v>0.02</v>
      </c>
      <c r="J131" s="43">
        <v>0.02</v>
      </c>
      <c r="K131" s="43">
        <v>0.02</v>
      </c>
      <c r="L131" s="43">
        <v>0.02</v>
      </c>
      <c r="M131" s="43">
        <v>0.02</v>
      </c>
      <c r="N131" s="43">
        <v>0.02</v>
      </c>
      <c r="O131" s="43">
        <v>0.02</v>
      </c>
      <c r="P131" s="43">
        <v>0.02</v>
      </c>
    </row>
    <row r="132" spans="3:16" ht="18.75">
      <c r="C132" s="7" t="s">
        <v>1226</v>
      </c>
      <c r="D132" s="4" t="s">
        <v>1229</v>
      </c>
      <c r="E132" s="43">
        <v>4.9</v>
      </c>
      <c r="F132" s="48">
        <v>5.15</v>
      </c>
      <c r="G132" s="5">
        <v>5.44</v>
      </c>
      <c r="H132" s="5">
        <v>5.62</v>
      </c>
      <c r="I132" s="5">
        <v>5.63</v>
      </c>
      <c r="J132" s="5">
        <v>5.63</v>
      </c>
      <c r="K132" s="5">
        <v>5.82</v>
      </c>
      <c r="L132" s="5">
        <v>5.89</v>
      </c>
      <c r="M132" s="5">
        <v>5.89</v>
      </c>
      <c r="N132" s="5">
        <v>6.05</v>
      </c>
      <c r="O132" s="5">
        <v>6.16</v>
      </c>
      <c r="P132" s="5">
        <v>6.16</v>
      </c>
    </row>
    <row r="133" spans="3:16" ht="37.5">
      <c r="C133" s="7" t="s">
        <v>1676</v>
      </c>
      <c r="D133" s="4" t="s">
        <v>1229</v>
      </c>
      <c r="E133" s="49">
        <v>1.2</v>
      </c>
      <c r="F133" s="50">
        <v>1.28</v>
      </c>
      <c r="G133" s="50">
        <v>1.35</v>
      </c>
      <c r="H133" s="50">
        <v>1.41</v>
      </c>
      <c r="I133" s="50">
        <v>1.41</v>
      </c>
      <c r="J133" s="50">
        <v>1.41</v>
      </c>
      <c r="K133" s="50">
        <v>1.49</v>
      </c>
      <c r="L133" s="50">
        <v>1.49</v>
      </c>
      <c r="M133" s="50">
        <v>1.49</v>
      </c>
      <c r="N133" s="50">
        <v>1.55</v>
      </c>
      <c r="O133" s="50">
        <v>1.55</v>
      </c>
      <c r="P133" s="50">
        <v>1.55</v>
      </c>
    </row>
    <row r="134" spans="3:16" ht="37.5">
      <c r="C134" s="7" t="s">
        <v>1677</v>
      </c>
      <c r="D134" s="4" t="s">
        <v>1229</v>
      </c>
      <c r="E134" s="39" t="s">
        <v>1071</v>
      </c>
      <c r="F134" s="39" t="s">
        <v>1071</v>
      </c>
      <c r="G134" s="39" t="s">
        <v>1071</v>
      </c>
      <c r="H134" s="39" t="s">
        <v>1071</v>
      </c>
      <c r="I134" s="39" t="s">
        <v>1071</v>
      </c>
      <c r="J134" s="39" t="s">
        <v>1071</v>
      </c>
      <c r="K134" s="39" t="s">
        <v>1071</v>
      </c>
      <c r="L134" s="39" t="s">
        <v>1071</v>
      </c>
      <c r="M134" s="39" t="s">
        <v>1071</v>
      </c>
      <c r="N134" s="39" t="s">
        <v>1071</v>
      </c>
      <c r="O134" s="39" t="s">
        <v>1071</v>
      </c>
      <c r="P134" s="39" t="s">
        <v>1071</v>
      </c>
    </row>
    <row r="135" spans="3:16" ht="18.75">
      <c r="C135" s="7" t="s">
        <v>1227</v>
      </c>
      <c r="D135" s="4" t="s">
        <v>1229</v>
      </c>
      <c r="E135" s="43">
        <v>5.4</v>
      </c>
      <c r="F135" s="5">
        <v>5.69</v>
      </c>
      <c r="G135" s="5">
        <v>5.99</v>
      </c>
      <c r="H135" s="5">
        <v>6.26</v>
      </c>
      <c r="I135" s="5">
        <v>6.26</v>
      </c>
      <c r="J135" s="5">
        <v>6.29</v>
      </c>
      <c r="K135" s="5">
        <v>6.56</v>
      </c>
      <c r="L135" s="5">
        <v>6.56</v>
      </c>
      <c r="M135" s="5">
        <v>6.59</v>
      </c>
      <c r="N135" s="5">
        <v>6.87</v>
      </c>
      <c r="O135" s="5">
        <v>6.87</v>
      </c>
      <c r="P135" s="5">
        <v>6.91</v>
      </c>
    </row>
    <row r="136" spans="3:16" ht="37.5">
      <c r="C136" s="7" t="s">
        <v>1678</v>
      </c>
      <c r="D136" s="4" t="s">
        <v>1229</v>
      </c>
      <c r="E136" s="43">
        <v>16.4</v>
      </c>
      <c r="F136" s="5">
        <v>17.56</v>
      </c>
      <c r="G136" s="5">
        <v>18.25</v>
      </c>
      <c r="H136" s="5">
        <v>18.94</v>
      </c>
      <c r="I136" s="5">
        <v>18.94</v>
      </c>
      <c r="J136" s="5">
        <v>18.98</v>
      </c>
      <c r="K136" s="5">
        <v>19.64</v>
      </c>
      <c r="L136" s="5">
        <v>19.64</v>
      </c>
      <c r="M136" s="5">
        <v>19.7</v>
      </c>
      <c r="N136" s="5">
        <v>20.39</v>
      </c>
      <c r="O136" s="5">
        <v>20.39</v>
      </c>
      <c r="P136" s="5">
        <v>20.47</v>
      </c>
    </row>
    <row r="137" spans="3:16" ht="18.75">
      <c r="C137" s="7" t="s">
        <v>1679</v>
      </c>
      <c r="D137" s="4" t="s">
        <v>1229</v>
      </c>
      <c r="E137" s="54">
        <v>0.5</v>
      </c>
      <c r="F137" s="5">
        <v>0.54</v>
      </c>
      <c r="G137" s="5">
        <v>0.57</v>
      </c>
      <c r="H137" s="5">
        <v>0.58</v>
      </c>
      <c r="I137" s="5">
        <v>0.58</v>
      </c>
      <c r="J137" s="5">
        <v>0.58</v>
      </c>
      <c r="K137" s="5">
        <v>0.62</v>
      </c>
      <c r="L137" s="5">
        <v>0.62</v>
      </c>
      <c r="M137" s="5">
        <v>0.62</v>
      </c>
      <c r="N137" s="5">
        <v>0.64</v>
      </c>
      <c r="O137" s="5">
        <v>0.65</v>
      </c>
      <c r="P137" s="5">
        <v>0.65</v>
      </c>
    </row>
    <row r="138" spans="3:16" ht="18.75">
      <c r="C138" s="7" t="s">
        <v>1680</v>
      </c>
      <c r="D138" s="4"/>
      <c r="E138" s="54">
        <v>0.2</v>
      </c>
      <c r="F138" s="5">
        <v>0.22</v>
      </c>
      <c r="G138" s="5">
        <v>0.23</v>
      </c>
      <c r="H138" s="5">
        <v>0.24</v>
      </c>
      <c r="I138" s="5">
        <v>0.24</v>
      </c>
      <c r="J138" s="5">
        <v>0.24</v>
      </c>
      <c r="K138" s="5">
        <v>0.24</v>
      </c>
      <c r="L138" s="5">
        <v>0.24</v>
      </c>
      <c r="M138" s="5">
        <v>0.24</v>
      </c>
      <c r="N138" s="5">
        <v>0.26</v>
      </c>
      <c r="O138" s="5">
        <v>0.26</v>
      </c>
      <c r="P138" s="5">
        <v>0.26</v>
      </c>
    </row>
    <row r="139" spans="3:16" ht="18.75">
      <c r="C139" s="7" t="s">
        <v>1681</v>
      </c>
      <c r="D139" s="4" t="s">
        <v>1229</v>
      </c>
      <c r="E139" s="54">
        <v>1.7</v>
      </c>
      <c r="F139" s="5">
        <v>1.82</v>
      </c>
      <c r="G139" s="5">
        <v>1.9</v>
      </c>
      <c r="H139" s="5">
        <v>1.99</v>
      </c>
      <c r="I139" s="5">
        <v>1.99</v>
      </c>
      <c r="J139" s="5">
        <v>2</v>
      </c>
      <c r="K139" s="5">
        <v>2.08</v>
      </c>
      <c r="L139" s="5">
        <v>2.09</v>
      </c>
      <c r="M139" s="5">
        <v>2.09</v>
      </c>
      <c r="N139" s="5">
        <v>2.18</v>
      </c>
      <c r="O139" s="5">
        <v>2.18</v>
      </c>
      <c r="P139" s="5">
        <v>2.18</v>
      </c>
    </row>
    <row r="140" spans="3:16" s="23" customFormat="1" ht="18.75">
      <c r="C140" s="3" t="s">
        <v>1231</v>
      </c>
      <c r="D140" s="4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</row>
    <row r="141" spans="3:16" s="23" customFormat="1" ht="39.75" customHeight="1">
      <c r="C141" s="7" t="s">
        <v>1232</v>
      </c>
      <c r="D141" s="4" t="s">
        <v>449</v>
      </c>
      <c r="E141" s="33">
        <v>7466.9</v>
      </c>
      <c r="F141" s="33">
        <v>11490.7</v>
      </c>
      <c r="G141" s="33">
        <v>14746.82</v>
      </c>
      <c r="H141" s="33">
        <v>12888.11</v>
      </c>
      <c r="I141" s="33">
        <v>14220.61</v>
      </c>
      <c r="J141" s="33">
        <v>14309.01</v>
      </c>
      <c r="K141" s="33">
        <v>15330.34</v>
      </c>
      <c r="L141" s="33">
        <v>15658.14</v>
      </c>
      <c r="M141" s="33">
        <v>15692.54</v>
      </c>
      <c r="N141" s="33">
        <v>15399.66</v>
      </c>
      <c r="O141" s="33">
        <v>15670</v>
      </c>
      <c r="P141" s="33">
        <v>15700</v>
      </c>
    </row>
    <row r="142" spans="3:16" s="23" customFormat="1" ht="39.75" customHeight="1">
      <c r="C142" s="7" t="s">
        <v>1233</v>
      </c>
      <c r="D142" s="4" t="s">
        <v>451</v>
      </c>
      <c r="E142" s="33">
        <v>55.31</v>
      </c>
      <c r="F142" s="33">
        <v>144.77</v>
      </c>
      <c r="G142" s="33">
        <v>120.51</v>
      </c>
      <c r="H142" s="33">
        <v>83.23</v>
      </c>
      <c r="I142" s="33">
        <v>92.28</v>
      </c>
      <c r="J142" s="33">
        <v>92.23</v>
      </c>
      <c r="K142" s="33">
        <v>105.15</v>
      </c>
      <c r="L142" s="33">
        <v>105.47</v>
      </c>
      <c r="M142" s="33">
        <v>114.16</v>
      </c>
      <c r="N142" s="33">
        <v>95.56</v>
      </c>
      <c r="O142" s="33">
        <v>96.14</v>
      </c>
      <c r="P142" s="33">
        <v>96.59</v>
      </c>
    </row>
    <row r="143" spans="3:16" s="23" customFormat="1" ht="79.5" customHeight="1">
      <c r="C143" s="6" t="s">
        <v>1234</v>
      </c>
      <c r="D143" s="4" t="s">
        <v>670</v>
      </c>
      <c r="E143" s="33">
        <v>6379.7</v>
      </c>
      <c r="F143" s="33">
        <v>10129.7</v>
      </c>
      <c r="G143" s="33">
        <v>13246.82</v>
      </c>
      <c r="H143" s="33">
        <v>11388.11</v>
      </c>
      <c r="I143" s="33">
        <v>12720.61</v>
      </c>
      <c r="J143" s="33">
        <v>12809.01</v>
      </c>
      <c r="K143" s="33">
        <v>13830.94</v>
      </c>
      <c r="L143" s="33">
        <v>14158.14</v>
      </c>
      <c r="M143" s="33">
        <v>14192.54</v>
      </c>
      <c r="N143" s="33">
        <v>13899.66</v>
      </c>
      <c r="O143" s="33">
        <v>14170</v>
      </c>
      <c r="P143" s="33">
        <v>14200</v>
      </c>
    </row>
    <row r="144" spans="3:16" s="23" customFormat="1" ht="37.5">
      <c r="C144" s="6" t="s">
        <v>1235</v>
      </c>
      <c r="D144" s="4" t="s">
        <v>451</v>
      </c>
      <c r="E144" s="33">
        <v>55.17</v>
      </c>
      <c r="F144" s="33">
        <v>149.37</v>
      </c>
      <c r="G144" s="33">
        <v>122.8</v>
      </c>
      <c r="H144" s="33">
        <v>81.87</v>
      </c>
      <c r="I144" s="33">
        <v>91.9</v>
      </c>
      <c r="J144" s="33">
        <v>91.9</v>
      </c>
      <c r="K144" s="33">
        <v>116.56</v>
      </c>
      <c r="L144" s="33">
        <v>106.61</v>
      </c>
      <c r="M144" s="33">
        <v>106.23</v>
      </c>
      <c r="N144" s="33">
        <v>96.63</v>
      </c>
      <c r="O144" s="33">
        <v>96.14</v>
      </c>
      <c r="P144" s="33">
        <v>95.56</v>
      </c>
    </row>
    <row r="145" spans="3:16" s="23" customFormat="1" ht="93.75">
      <c r="C145" s="10" t="s">
        <v>1236</v>
      </c>
      <c r="D145" s="9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</row>
    <row r="146" spans="3:16" s="23" customFormat="1" ht="37.5">
      <c r="C146" s="18" t="s">
        <v>344</v>
      </c>
      <c r="D146" s="9" t="s">
        <v>1237</v>
      </c>
      <c r="E146" s="33">
        <v>0.15</v>
      </c>
      <c r="F146" s="33">
        <v>48.7</v>
      </c>
      <c r="G146" s="33">
        <v>0.1</v>
      </c>
      <c r="H146" s="33">
        <v>0</v>
      </c>
      <c r="I146" s="33">
        <v>878.1</v>
      </c>
      <c r="J146" s="33">
        <v>888.5</v>
      </c>
      <c r="K146" s="33">
        <v>4120.1</v>
      </c>
      <c r="L146" s="33">
        <v>4120.1</v>
      </c>
      <c r="M146" s="33">
        <v>4120.5</v>
      </c>
      <c r="N146" s="33">
        <v>0</v>
      </c>
      <c r="O146" s="33">
        <v>0.1</v>
      </c>
      <c r="P146" s="33">
        <v>0.5</v>
      </c>
    </row>
    <row r="147" spans="3:16" ht="37.5">
      <c r="C147" s="18" t="s">
        <v>345</v>
      </c>
      <c r="D147" s="9" t="s">
        <v>1237</v>
      </c>
      <c r="E147" s="33">
        <v>0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</row>
    <row r="148" spans="3:16" ht="37.5">
      <c r="C148" s="18" t="s">
        <v>1510</v>
      </c>
      <c r="D148" s="9" t="s">
        <v>1237</v>
      </c>
      <c r="E148" s="33">
        <v>5439.2</v>
      </c>
      <c r="F148" s="33">
        <v>7745</v>
      </c>
      <c r="G148" s="33">
        <v>11196.75</v>
      </c>
      <c r="H148" s="33">
        <v>10098.73</v>
      </c>
      <c r="I148" s="33">
        <v>10550.03</v>
      </c>
      <c r="J148" s="33">
        <v>10626.93</v>
      </c>
      <c r="K148" s="33">
        <v>6704.23</v>
      </c>
      <c r="L148" s="33">
        <v>7024.43</v>
      </c>
      <c r="M148" s="33">
        <v>7054.23</v>
      </c>
      <c r="N148" s="33">
        <v>11166</v>
      </c>
      <c r="O148" s="33">
        <v>11428.61</v>
      </c>
      <c r="P148" s="33">
        <v>11453.64</v>
      </c>
    </row>
    <row r="149" spans="3:16" ht="18.75">
      <c r="C149" s="18" t="s">
        <v>1683</v>
      </c>
      <c r="D149" s="9" t="s">
        <v>670</v>
      </c>
      <c r="E149" s="39" t="s">
        <v>1071</v>
      </c>
      <c r="F149" s="39" t="s">
        <v>1071</v>
      </c>
      <c r="G149" s="39" t="s">
        <v>1071</v>
      </c>
      <c r="H149" s="39" t="s">
        <v>1071</v>
      </c>
      <c r="I149" s="39" t="s">
        <v>1071</v>
      </c>
      <c r="J149" s="39" t="s">
        <v>1071</v>
      </c>
      <c r="K149" s="39" t="s">
        <v>1071</v>
      </c>
      <c r="L149" s="39" t="s">
        <v>1071</v>
      </c>
      <c r="M149" s="39" t="s">
        <v>1071</v>
      </c>
      <c r="N149" s="39" t="s">
        <v>1071</v>
      </c>
      <c r="O149" s="39" t="s">
        <v>1071</v>
      </c>
      <c r="P149" s="39" t="s">
        <v>1071</v>
      </c>
    </row>
    <row r="150" spans="3:16" ht="18.75">
      <c r="C150" s="18" t="s">
        <v>1684</v>
      </c>
      <c r="D150" s="9" t="s">
        <v>670</v>
      </c>
      <c r="E150" s="39" t="s">
        <v>1071</v>
      </c>
      <c r="F150" s="39" t="s">
        <v>1071</v>
      </c>
      <c r="G150" s="39" t="s">
        <v>1071</v>
      </c>
      <c r="H150" s="39" t="s">
        <v>1071</v>
      </c>
      <c r="I150" s="39" t="s">
        <v>1071</v>
      </c>
      <c r="J150" s="39" t="s">
        <v>1071</v>
      </c>
      <c r="K150" s="39" t="s">
        <v>1071</v>
      </c>
      <c r="L150" s="39" t="s">
        <v>1071</v>
      </c>
      <c r="M150" s="39" t="s">
        <v>1071</v>
      </c>
      <c r="N150" s="39" t="s">
        <v>1071</v>
      </c>
      <c r="O150" s="39" t="s">
        <v>1071</v>
      </c>
      <c r="P150" s="39" t="s">
        <v>1071</v>
      </c>
    </row>
    <row r="151" spans="3:16" ht="19.5" customHeight="1">
      <c r="C151" s="18" t="s">
        <v>1685</v>
      </c>
      <c r="D151" s="9" t="s">
        <v>670</v>
      </c>
      <c r="E151" s="39" t="s">
        <v>1071</v>
      </c>
      <c r="F151" s="39" t="s">
        <v>1071</v>
      </c>
      <c r="G151" s="39" t="s">
        <v>1071</v>
      </c>
      <c r="H151" s="39" t="s">
        <v>1071</v>
      </c>
      <c r="I151" s="39" t="s">
        <v>1071</v>
      </c>
      <c r="J151" s="39" t="s">
        <v>1071</v>
      </c>
      <c r="K151" s="39" t="s">
        <v>1071</v>
      </c>
      <c r="L151" s="39" t="s">
        <v>1071</v>
      </c>
      <c r="M151" s="39" t="s">
        <v>1071</v>
      </c>
      <c r="N151" s="39" t="s">
        <v>1071</v>
      </c>
      <c r="O151" s="39" t="s">
        <v>1071</v>
      </c>
      <c r="P151" s="39" t="s">
        <v>1071</v>
      </c>
    </row>
    <row r="152" spans="3:16" ht="18.75">
      <c r="C152" s="18" t="s">
        <v>1686</v>
      </c>
      <c r="D152" s="9" t="s">
        <v>670</v>
      </c>
      <c r="E152" s="39" t="s">
        <v>1071</v>
      </c>
      <c r="F152" s="39" t="s">
        <v>1071</v>
      </c>
      <c r="G152" s="39" t="s">
        <v>1071</v>
      </c>
      <c r="H152" s="39" t="s">
        <v>1071</v>
      </c>
      <c r="I152" s="39" t="s">
        <v>1071</v>
      </c>
      <c r="J152" s="39" t="s">
        <v>1071</v>
      </c>
      <c r="K152" s="39" t="s">
        <v>1071</v>
      </c>
      <c r="L152" s="39" t="s">
        <v>1071</v>
      </c>
      <c r="M152" s="39" t="s">
        <v>1071</v>
      </c>
      <c r="N152" s="39" t="s">
        <v>1071</v>
      </c>
      <c r="O152" s="39" t="s">
        <v>1071</v>
      </c>
      <c r="P152" s="39" t="s">
        <v>1071</v>
      </c>
    </row>
    <row r="153" spans="3:16" ht="18.75">
      <c r="C153" s="18" t="s">
        <v>1687</v>
      </c>
      <c r="D153" s="9" t="s">
        <v>670</v>
      </c>
      <c r="E153" s="39" t="s">
        <v>1071</v>
      </c>
      <c r="F153" s="39" t="s">
        <v>1071</v>
      </c>
      <c r="G153" s="39" t="s">
        <v>1071</v>
      </c>
      <c r="H153" s="39" t="s">
        <v>1071</v>
      </c>
      <c r="I153" s="39" t="s">
        <v>1071</v>
      </c>
      <c r="J153" s="39" t="s">
        <v>1071</v>
      </c>
      <c r="K153" s="39" t="s">
        <v>1071</v>
      </c>
      <c r="L153" s="39" t="s">
        <v>1071</v>
      </c>
      <c r="M153" s="39" t="s">
        <v>1071</v>
      </c>
      <c r="N153" s="39" t="s">
        <v>1071</v>
      </c>
      <c r="O153" s="39" t="s">
        <v>1071</v>
      </c>
      <c r="P153" s="39" t="s">
        <v>1071</v>
      </c>
    </row>
    <row r="154" spans="3:16" s="27" customFormat="1" ht="56.25">
      <c r="C154" s="18" t="s">
        <v>1688</v>
      </c>
      <c r="D154" s="9" t="s">
        <v>670</v>
      </c>
      <c r="E154" s="39" t="s">
        <v>1071</v>
      </c>
      <c r="F154" s="39" t="s">
        <v>1071</v>
      </c>
      <c r="G154" s="39" t="s">
        <v>1071</v>
      </c>
      <c r="H154" s="39" t="s">
        <v>1071</v>
      </c>
      <c r="I154" s="39" t="s">
        <v>1071</v>
      </c>
      <c r="J154" s="39" t="s">
        <v>1071</v>
      </c>
      <c r="K154" s="39" t="s">
        <v>1071</v>
      </c>
      <c r="L154" s="39" t="s">
        <v>1071</v>
      </c>
      <c r="M154" s="39" t="s">
        <v>1071</v>
      </c>
      <c r="N154" s="39" t="s">
        <v>1071</v>
      </c>
      <c r="O154" s="39" t="s">
        <v>1071</v>
      </c>
      <c r="P154" s="39" t="s">
        <v>1071</v>
      </c>
    </row>
    <row r="155" spans="3:16" ht="18" customHeight="1">
      <c r="C155" s="18" t="s">
        <v>1689</v>
      </c>
      <c r="D155" s="9" t="s">
        <v>670</v>
      </c>
      <c r="E155" s="39" t="s">
        <v>1071</v>
      </c>
      <c r="F155" s="39" t="s">
        <v>1071</v>
      </c>
      <c r="G155" s="39" t="s">
        <v>1071</v>
      </c>
      <c r="H155" s="39" t="s">
        <v>1071</v>
      </c>
      <c r="I155" s="39" t="s">
        <v>1071</v>
      </c>
      <c r="J155" s="39" t="s">
        <v>1071</v>
      </c>
      <c r="K155" s="39" t="s">
        <v>1071</v>
      </c>
      <c r="L155" s="39" t="s">
        <v>1071</v>
      </c>
      <c r="M155" s="39" t="s">
        <v>1071</v>
      </c>
      <c r="N155" s="39" t="s">
        <v>1071</v>
      </c>
      <c r="O155" s="39" t="s">
        <v>1071</v>
      </c>
      <c r="P155" s="39" t="s">
        <v>1071</v>
      </c>
    </row>
    <row r="156" spans="3:16" ht="37.5">
      <c r="C156" s="18" t="s">
        <v>1690</v>
      </c>
      <c r="D156" s="9" t="s">
        <v>670</v>
      </c>
      <c r="E156" s="39" t="s">
        <v>1071</v>
      </c>
      <c r="F156" s="39" t="s">
        <v>1071</v>
      </c>
      <c r="G156" s="39" t="s">
        <v>1071</v>
      </c>
      <c r="H156" s="39" t="s">
        <v>1071</v>
      </c>
      <c r="I156" s="39" t="s">
        <v>1071</v>
      </c>
      <c r="J156" s="39" t="s">
        <v>1071</v>
      </c>
      <c r="K156" s="39" t="s">
        <v>1071</v>
      </c>
      <c r="L156" s="39" t="s">
        <v>1071</v>
      </c>
      <c r="M156" s="39" t="s">
        <v>1071</v>
      </c>
      <c r="N156" s="39" t="s">
        <v>1071</v>
      </c>
      <c r="O156" s="39" t="s">
        <v>1071</v>
      </c>
      <c r="P156" s="39" t="s">
        <v>1071</v>
      </c>
    </row>
    <row r="157" spans="3:16" ht="37.5">
      <c r="C157" s="18" t="s">
        <v>1682</v>
      </c>
      <c r="D157" s="9" t="s">
        <v>670</v>
      </c>
      <c r="E157" s="33">
        <v>3135.9</v>
      </c>
      <c r="F157" s="33">
        <v>5733.5</v>
      </c>
      <c r="G157" s="33">
        <v>7261</v>
      </c>
      <c r="H157" s="33">
        <v>6395</v>
      </c>
      <c r="I157" s="33">
        <v>6445</v>
      </c>
      <c r="J157" s="33">
        <v>6445</v>
      </c>
      <c r="K157" s="33">
        <v>3690</v>
      </c>
      <c r="L157" s="33">
        <v>3740</v>
      </c>
      <c r="M157" s="33">
        <v>3740</v>
      </c>
      <c r="N157" s="33">
        <v>1565</v>
      </c>
      <c r="O157" s="33">
        <v>1565</v>
      </c>
      <c r="P157" s="33">
        <v>1565</v>
      </c>
    </row>
    <row r="158" spans="3:16" ht="37.5">
      <c r="C158" s="18" t="s">
        <v>1691</v>
      </c>
      <c r="D158" s="9" t="s">
        <v>670</v>
      </c>
      <c r="E158" s="39" t="s">
        <v>1071</v>
      </c>
      <c r="F158" s="39" t="s">
        <v>1071</v>
      </c>
      <c r="G158" s="39" t="s">
        <v>1071</v>
      </c>
      <c r="H158" s="39" t="s">
        <v>1071</v>
      </c>
      <c r="I158" s="39" t="s">
        <v>1071</v>
      </c>
      <c r="J158" s="39" t="s">
        <v>1071</v>
      </c>
      <c r="K158" s="39" t="s">
        <v>1071</v>
      </c>
      <c r="L158" s="39" t="s">
        <v>1071</v>
      </c>
      <c r="M158" s="39" t="s">
        <v>1071</v>
      </c>
      <c r="N158" s="39" t="s">
        <v>1071</v>
      </c>
      <c r="O158" s="39" t="s">
        <v>1071</v>
      </c>
      <c r="P158" s="39" t="s">
        <v>1071</v>
      </c>
    </row>
    <row r="159" spans="3:16" ht="18.75">
      <c r="C159" s="18" t="s">
        <v>1692</v>
      </c>
      <c r="D159" s="9" t="s">
        <v>670</v>
      </c>
      <c r="E159" s="39" t="s">
        <v>1071</v>
      </c>
      <c r="F159" s="39" t="s">
        <v>1071</v>
      </c>
      <c r="G159" s="39" t="s">
        <v>1071</v>
      </c>
      <c r="H159" s="39" t="s">
        <v>1071</v>
      </c>
      <c r="I159" s="39" t="s">
        <v>1071</v>
      </c>
      <c r="J159" s="39" t="s">
        <v>1071</v>
      </c>
      <c r="K159" s="39" t="s">
        <v>1071</v>
      </c>
      <c r="L159" s="39" t="s">
        <v>1071</v>
      </c>
      <c r="M159" s="39" t="s">
        <v>1071</v>
      </c>
      <c r="N159" s="39" t="s">
        <v>1071</v>
      </c>
      <c r="O159" s="39" t="s">
        <v>1071</v>
      </c>
      <c r="P159" s="39" t="s">
        <v>1071</v>
      </c>
    </row>
    <row r="160" spans="3:16" ht="37.5">
      <c r="C160" s="18" t="s">
        <v>1693</v>
      </c>
      <c r="D160" s="9" t="s">
        <v>670</v>
      </c>
      <c r="E160" s="39" t="s">
        <v>1071</v>
      </c>
      <c r="F160" s="39" t="s">
        <v>1071</v>
      </c>
      <c r="G160" s="39" t="s">
        <v>1071</v>
      </c>
      <c r="H160" s="39" t="s">
        <v>1071</v>
      </c>
      <c r="I160" s="39" t="s">
        <v>1071</v>
      </c>
      <c r="J160" s="39" t="s">
        <v>1071</v>
      </c>
      <c r="K160" s="39" t="s">
        <v>1071</v>
      </c>
      <c r="L160" s="39" t="s">
        <v>1071</v>
      </c>
      <c r="M160" s="39" t="s">
        <v>1071</v>
      </c>
      <c r="N160" s="39" t="s">
        <v>1071</v>
      </c>
      <c r="O160" s="39" t="s">
        <v>1071</v>
      </c>
      <c r="P160" s="39" t="s">
        <v>1071</v>
      </c>
    </row>
    <row r="161" spans="3:16" ht="18.75">
      <c r="C161" s="18" t="s">
        <v>967</v>
      </c>
      <c r="D161" s="9" t="s">
        <v>670</v>
      </c>
      <c r="E161" s="39" t="s">
        <v>1071</v>
      </c>
      <c r="F161" s="39" t="s">
        <v>1071</v>
      </c>
      <c r="G161" s="39" t="s">
        <v>1071</v>
      </c>
      <c r="H161" s="39" t="s">
        <v>1071</v>
      </c>
      <c r="I161" s="39" t="s">
        <v>1071</v>
      </c>
      <c r="J161" s="39" t="s">
        <v>1071</v>
      </c>
      <c r="K161" s="39" t="s">
        <v>1071</v>
      </c>
      <c r="L161" s="39" t="s">
        <v>1071</v>
      </c>
      <c r="M161" s="39" t="s">
        <v>1071</v>
      </c>
      <c r="N161" s="39" t="s">
        <v>1071</v>
      </c>
      <c r="O161" s="39" t="s">
        <v>1071</v>
      </c>
      <c r="P161" s="39" t="s">
        <v>1071</v>
      </c>
    </row>
    <row r="162" spans="3:16" ht="37.5">
      <c r="C162" s="18" t="s">
        <v>968</v>
      </c>
      <c r="D162" s="9" t="s">
        <v>670</v>
      </c>
      <c r="E162" s="39" t="s">
        <v>1071</v>
      </c>
      <c r="F162" s="39" t="s">
        <v>1071</v>
      </c>
      <c r="G162" s="39" t="s">
        <v>1071</v>
      </c>
      <c r="H162" s="39" t="s">
        <v>1071</v>
      </c>
      <c r="I162" s="39" t="s">
        <v>1071</v>
      </c>
      <c r="J162" s="39" t="s">
        <v>1071</v>
      </c>
      <c r="K162" s="39" t="s">
        <v>1071</v>
      </c>
      <c r="L162" s="39" t="s">
        <v>1071</v>
      </c>
      <c r="M162" s="39" t="s">
        <v>1071</v>
      </c>
      <c r="N162" s="39" t="s">
        <v>1071</v>
      </c>
      <c r="O162" s="39" t="s">
        <v>1071</v>
      </c>
      <c r="P162" s="39" t="s">
        <v>1071</v>
      </c>
    </row>
    <row r="163" spans="3:16" ht="37.5">
      <c r="C163" s="18" t="s">
        <v>969</v>
      </c>
      <c r="D163" s="9" t="s">
        <v>670</v>
      </c>
      <c r="E163" s="39" t="s">
        <v>1071</v>
      </c>
      <c r="F163" s="39" t="s">
        <v>1071</v>
      </c>
      <c r="G163" s="39" t="s">
        <v>1071</v>
      </c>
      <c r="H163" s="39" t="s">
        <v>1071</v>
      </c>
      <c r="I163" s="39" t="s">
        <v>1071</v>
      </c>
      <c r="J163" s="39" t="s">
        <v>1071</v>
      </c>
      <c r="K163" s="39" t="s">
        <v>1071</v>
      </c>
      <c r="L163" s="39" t="s">
        <v>1071</v>
      </c>
      <c r="M163" s="39" t="s">
        <v>1071</v>
      </c>
      <c r="N163" s="39" t="s">
        <v>1071</v>
      </c>
      <c r="O163" s="39" t="s">
        <v>1071</v>
      </c>
      <c r="P163" s="39" t="s">
        <v>1071</v>
      </c>
    </row>
    <row r="164" spans="3:16" ht="18.75">
      <c r="C164" s="18" t="s">
        <v>970</v>
      </c>
      <c r="D164" s="9" t="s">
        <v>670</v>
      </c>
      <c r="E164" s="39" t="s">
        <v>1071</v>
      </c>
      <c r="F164" s="39" t="s">
        <v>1071</v>
      </c>
      <c r="G164" s="39" t="s">
        <v>1071</v>
      </c>
      <c r="H164" s="39" t="s">
        <v>1071</v>
      </c>
      <c r="I164" s="39" t="s">
        <v>1071</v>
      </c>
      <c r="J164" s="39" t="s">
        <v>1071</v>
      </c>
      <c r="K164" s="39" t="s">
        <v>1071</v>
      </c>
      <c r="L164" s="39" t="s">
        <v>1071</v>
      </c>
      <c r="M164" s="39" t="s">
        <v>1071</v>
      </c>
      <c r="N164" s="39" t="s">
        <v>1071</v>
      </c>
      <c r="O164" s="39" t="s">
        <v>1071</v>
      </c>
      <c r="P164" s="39" t="s">
        <v>1071</v>
      </c>
    </row>
    <row r="165" spans="3:16" ht="37.5">
      <c r="C165" s="18" t="s">
        <v>971</v>
      </c>
      <c r="D165" s="9" t="s">
        <v>670</v>
      </c>
      <c r="E165" s="39" t="s">
        <v>1071</v>
      </c>
      <c r="F165" s="39" t="s">
        <v>1071</v>
      </c>
      <c r="G165" s="39" t="s">
        <v>1071</v>
      </c>
      <c r="H165" s="39" t="s">
        <v>1071</v>
      </c>
      <c r="I165" s="39" t="s">
        <v>1071</v>
      </c>
      <c r="J165" s="39" t="s">
        <v>1071</v>
      </c>
      <c r="K165" s="39" t="s">
        <v>1071</v>
      </c>
      <c r="L165" s="39" t="s">
        <v>1071</v>
      </c>
      <c r="M165" s="39" t="s">
        <v>1071</v>
      </c>
      <c r="N165" s="39" t="s">
        <v>1071</v>
      </c>
      <c r="O165" s="39" t="s">
        <v>1071</v>
      </c>
      <c r="P165" s="39" t="s">
        <v>1071</v>
      </c>
    </row>
    <row r="166" spans="3:16" ht="18.75">
      <c r="C166" s="18" t="s">
        <v>972</v>
      </c>
      <c r="D166" s="9" t="s">
        <v>670</v>
      </c>
      <c r="E166" s="39" t="s">
        <v>1071</v>
      </c>
      <c r="F166" s="39" t="s">
        <v>1071</v>
      </c>
      <c r="G166" s="39" t="s">
        <v>1071</v>
      </c>
      <c r="H166" s="39" t="s">
        <v>1071</v>
      </c>
      <c r="I166" s="39" t="s">
        <v>1071</v>
      </c>
      <c r="J166" s="39" t="s">
        <v>1071</v>
      </c>
      <c r="K166" s="39" t="s">
        <v>1071</v>
      </c>
      <c r="L166" s="39" t="s">
        <v>1071</v>
      </c>
      <c r="M166" s="39" t="s">
        <v>1071</v>
      </c>
      <c r="N166" s="39" t="s">
        <v>1071</v>
      </c>
      <c r="O166" s="39" t="s">
        <v>1071</v>
      </c>
      <c r="P166" s="39" t="s">
        <v>1071</v>
      </c>
    </row>
    <row r="167" spans="3:16" ht="18.75">
      <c r="C167" s="18" t="s">
        <v>973</v>
      </c>
      <c r="D167" s="9" t="s">
        <v>670</v>
      </c>
      <c r="E167" s="39" t="s">
        <v>1071</v>
      </c>
      <c r="F167" s="39" t="s">
        <v>1071</v>
      </c>
      <c r="G167" s="39" t="s">
        <v>1071</v>
      </c>
      <c r="H167" s="39" t="s">
        <v>1071</v>
      </c>
      <c r="I167" s="39" t="s">
        <v>1071</v>
      </c>
      <c r="J167" s="39" t="s">
        <v>1071</v>
      </c>
      <c r="K167" s="39" t="s">
        <v>1071</v>
      </c>
      <c r="L167" s="39" t="s">
        <v>1071</v>
      </c>
      <c r="M167" s="39" t="s">
        <v>1071</v>
      </c>
      <c r="N167" s="39" t="s">
        <v>1071</v>
      </c>
      <c r="O167" s="39" t="s">
        <v>1071</v>
      </c>
      <c r="P167" s="39" t="s">
        <v>1071</v>
      </c>
    </row>
    <row r="168" spans="3:16" ht="37.5">
      <c r="C168" s="18" t="s">
        <v>352</v>
      </c>
      <c r="D168" s="9" t="s">
        <v>1237</v>
      </c>
      <c r="E168" s="33">
        <v>582.3</v>
      </c>
      <c r="F168" s="33">
        <v>1925.6</v>
      </c>
      <c r="G168" s="33">
        <v>1107.59</v>
      </c>
      <c r="H168" s="33">
        <v>596.26</v>
      </c>
      <c r="I168" s="33">
        <v>596.26</v>
      </c>
      <c r="J168" s="33">
        <v>596.26</v>
      </c>
      <c r="K168" s="33">
        <v>594.7</v>
      </c>
      <c r="L168" s="33">
        <v>594.7</v>
      </c>
      <c r="M168" s="33">
        <v>594.7</v>
      </c>
      <c r="N168" s="33">
        <v>594.7</v>
      </c>
      <c r="O168" s="33">
        <v>594.7</v>
      </c>
      <c r="P168" s="33">
        <v>594.7</v>
      </c>
    </row>
    <row r="169" spans="3:16" ht="37.5">
      <c r="C169" s="18" t="s">
        <v>353</v>
      </c>
      <c r="D169" s="9" t="s">
        <v>1237</v>
      </c>
      <c r="E169" s="33">
        <v>0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</row>
    <row r="170" spans="3:16" ht="37.5">
      <c r="C170" s="18" t="s">
        <v>1238</v>
      </c>
      <c r="D170" s="9" t="s">
        <v>1237</v>
      </c>
      <c r="E170" s="33">
        <v>59.2</v>
      </c>
      <c r="F170" s="33">
        <v>32.5</v>
      </c>
      <c r="G170" s="33">
        <v>25</v>
      </c>
      <c r="H170" s="33">
        <v>30</v>
      </c>
      <c r="I170" s="33">
        <v>30.3</v>
      </c>
      <c r="J170" s="33">
        <v>30.7</v>
      </c>
      <c r="K170" s="33">
        <v>30.1</v>
      </c>
      <c r="L170" s="33">
        <v>30.4</v>
      </c>
      <c r="M170" s="33">
        <v>30.9</v>
      </c>
      <c r="N170" s="33">
        <v>31</v>
      </c>
      <c r="O170" s="33">
        <v>33</v>
      </c>
      <c r="P170" s="33">
        <v>34.3</v>
      </c>
    </row>
    <row r="171" spans="3:16" ht="37.5">
      <c r="C171" s="18" t="s">
        <v>1497</v>
      </c>
      <c r="D171" s="9" t="s">
        <v>1237</v>
      </c>
      <c r="E171" s="33">
        <v>89.2</v>
      </c>
      <c r="F171" s="33">
        <v>226.5</v>
      </c>
      <c r="G171" s="33">
        <v>400</v>
      </c>
      <c r="H171" s="33">
        <v>410</v>
      </c>
      <c r="I171" s="33">
        <v>411</v>
      </c>
      <c r="J171" s="33">
        <v>420</v>
      </c>
      <c r="K171" s="33">
        <v>411</v>
      </c>
      <c r="L171" s="33">
        <v>415</v>
      </c>
      <c r="M171" s="33">
        <v>417</v>
      </c>
      <c r="N171" s="33">
        <v>412</v>
      </c>
      <c r="O171" s="33">
        <v>416</v>
      </c>
      <c r="P171" s="33">
        <v>418</v>
      </c>
    </row>
    <row r="172" spans="3:16" ht="18.75" customHeight="1">
      <c r="C172" s="18" t="s">
        <v>1498</v>
      </c>
      <c r="D172" s="9" t="s">
        <v>1237</v>
      </c>
      <c r="E172" s="33">
        <v>1.3</v>
      </c>
      <c r="F172" s="33">
        <v>0.7</v>
      </c>
      <c r="G172" s="33">
        <v>50</v>
      </c>
      <c r="H172" s="33">
        <v>50</v>
      </c>
      <c r="I172" s="33">
        <v>50.3</v>
      </c>
      <c r="J172" s="33">
        <v>50.7</v>
      </c>
      <c r="K172" s="33">
        <v>50.1</v>
      </c>
      <c r="L172" s="33">
        <v>50.5</v>
      </c>
      <c r="M172" s="33">
        <v>50.9</v>
      </c>
      <c r="N172" s="33">
        <v>51</v>
      </c>
      <c r="O172" s="33">
        <v>51.2</v>
      </c>
      <c r="P172" s="33">
        <v>51.5</v>
      </c>
    </row>
    <row r="173" spans="3:16" ht="37.5">
      <c r="C173" s="18" t="s">
        <v>1511</v>
      </c>
      <c r="D173" s="9" t="s">
        <v>1237</v>
      </c>
      <c r="E173" s="33">
        <v>14.7</v>
      </c>
      <c r="F173" s="33">
        <v>8.3</v>
      </c>
      <c r="G173" s="33">
        <v>10</v>
      </c>
      <c r="H173" s="33">
        <v>11</v>
      </c>
      <c r="I173" s="33">
        <v>11.2</v>
      </c>
      <c r="J173" s="33">
        <v>11.5</v>
      </c>
      <c r="K173" s="33">
        <v>12</v>
      </c>
      <c r="L173" s="33">
        <v>12.3</v>
      </c>
      <c r="M173" s="33">
        <v>12.7</v>
      </c>
      <c r="N173" s="33">
        <v>12.2</v>
      </c>
      <c r="O173" s="33">
        <v>12.5</v>
      </c>
      <c r="P173" s="33">
        <v>13</v>
      </c>
    </row>
    <row r="174" spans="3:16" ht="37.5">
      <c r="C174" s="18" t="s">
        <v>1499</v>
      </c>
      <c r="D174" s="9" t="s">
        <v>1237</v>
      </c>
      <c r="E174" s="33">
        <v>14</v>
      </c>
      <c r="F174" s="33">
        <v>8</v>
      </c>
      <c r="G174" s="33">
        <v>11</v>
      </c>
      <c r="H174" s="33">
        <v>12</v>
      </c>
      <c r="I174" s="33">
        <v>12.5</v>
      </c>
      <c r="J174" s="33">
        <v>12.7</v>
      </c>
      <c r="K174" s="33">
        <v>12.3</v>
      </c>
      <c r="L174" s="33">
        <v>12.6</v>
      </c>
      <c r="M174" s="33">
        <v>12.9</v>
      </c>
      <c r="N174" s="33">
        <v>13</v>
      </c>
      <c r="O174" s="33">
        <v>13.3</v>
      </c>
      <c r="P174" s="33">
        <v>13.5</v>
      </c>
    </row>
    <row r="175" spans="3:16" ht="37.5">
      <c r="C175" s="18" t="s">
        <v>1500</v>
      </c>
      <c r="D175" s="9" t="s">
        <v>1237</v>
      </c>
      <c r="E175" s="33">
        <v>1.6</v>
      </c>
      <c r="F175" s="33">
        <v>0.05</v>
      </c>
      <c r="G175" s="33">
        <v>1</v>
      </c>
      <c r="H175" s="33">
        <v>1</v>
      </c>
      <c r="I175" s="33">
        <v>1.3</v>
      </c>
      <c r="J175" s="33">
        <v>42856</v>
      </c>
      <c r="K175" s="33">
        <v>1.2</v>
      </c>
      <c r="L175" s="33">
        <v>1.4</v>
      </c>
      <c r="M175" s="33">
        <v>1.7</v>
      </c>
      <c r="N175" s="33">
        <v>1.3</v>
      </c>
      <c r="O175" s="33">
        <v>1.6</v>
      </c>
      <c r="P175" s="33">
        <v>2</v>
      </c>
    </row>
    <row r="176" spans="3:16" ht="37.5">
      <c r="C176" s="18" t="s">
        <v>1501</v>
      </c>
      <c r="D176" s="9" t="s">
        <v>1237</v>
      </c>
      <c r="E176" s="33">
        <v>47.9</v>
      </c>
      <c r="F176" s="33">
        <v>25.6</v>
      </c>
      <c r="G176" s="33">
        <v>30</v>
      </c>
      <c r="H176" s="33">
        <v>31</v>
      </c>
      <c r="I176" s="33">
        <v>31.2</v>
      </c>
      <c r="J176" s="33">
        <v>31.5</v>
      </c>
      <c r="K176" s="33">
        <v>31.1</v>
      </c>
      <c r="L176" s="33">
        <v>31.3</v>
      </c>
      <c r="M176" s="33">
        <v>31.7</v>
      </c>
      <c r="N176" s="33">
        <v>32</v>
      </c>
      <c r="O176" s="33">
        <v>32.3</v>
      </c>
      <c r="P176" s="33">
        <v>32.5</v>
      </c>
    </row>
    <row r="177" spans="3:16" ht="37.5">
      <c r="C177" s="18" t="s">
        <v>1503</v>
      </c>
      <c r="D177" s="9" t="s">
        <v>1237</v>
      </c>
      <c r="E177" s="33">
        <v>0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</row>
    <row r="178" spans="3:16" ht="37.5">
      <c r="C178" s="18" t="s">
        <v>1504</v>
      </c>
      <c r="D178" s="9" t="s">
        <v>1237</v>
      </c>
      <c r="E178" s="33">
        <v>0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</row>
    <row r="179" spans="3:16" ht="37.5">
      <c r="C179" s="18" t="s">
        <v>1502</v>
      </c>
      <c r="D179" s="9" t="s">
        <v>1237</v>
      </c>
      <c r="E179" s="33">
        <v>40.3</v>
      </c>
      <c r="F179" s="33">
        <v>7.5</v>
      </c>
      <c r="G179" s="33">
        <v>10</v>
      </c>
      <c r="H179" s="33">
        <v>11</v>
      </c>
      <c r="I179" s="33">
        <v>11.3</v>
      </c>
      <c r="J179" s="33">
        <v>11.6</v>
      </c>
      <c r="K179" s="33">
        <v>11.1</v>
      </c>
      <c r="L179" s="33">
        <v>11.4</v>
      </c>
      <c r="M179" s="33">
        <v>11.7</v>
      </c>
      <c r="N179" s="33">
        <v>12</v>
      </c>
      <c r="O179" s="33">
        <v>12.3</v>
      </c>
      <c r="P179" s="33">
        <v>42837</v>
      </c>
    </row>
    <row r="180" spans="3:16" ht="37.5">
      <c r="C180" s="21" t="s">
        <v>1505</v>
      </c>
      <c r="D180" s="9" t="s">
        <v>1237</v>
      </c>
      <c r="E180" s="33">
        <v>35</v>
      </c>
      <c r="F180" s="33">
        <v>70.6</v>
      </c>
      <c r="G180" s="33">
        <v>11.65</v>
      </c>
      <c r="H180" s="33">
        <v>23</v>
      </c>
      <c r="I180" s="33">
        <v>23</v>
      </c>
      <c r="J180" s="33">
        <v>23</v>
      </c>
      <c r="K180" s="33">
        <v>278.55</v>
      </c>
      <c r="L180" s="33">
        <v>278.55</v>
      </c>
      <c r="M180" s="33">
        <v>278.55</v>
      </c>
      <c r="N180" s="33">
        <v>0</v>
      </c>
      <c r="O180" s="33">
        <v>0</v>
      </c>
      <c r="P180" s="33">
        <v>0</v>
      </c>
    </row>
    <row r="181" spans="3:16" s="23" customFormat="1" ht="37.5">
      <c r="C181" s="18" t="s">
        <v>1506</v>
      </c>
      <c r="D181" s="9" t="s">
        <v>1237</v>
      </c>
      <c r="E181" s="33">
        <v>29.7</v>
      </c>
      <c r="F181" s="33">
        <v>27.3</v>
      </c>
      <c r="G181" s="33">
        <v>48.68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</row>
    <row r="182" spans="3:16" ht="37.5">
      <c r="C182" s="18" t="s">
        <v>1507</v>
      </c>
      <c r="D182" s="9" t="s">
        <v>1237</v>
      </c>
      <c r="E182" s="33">
        <v>0</v>
      </c>
      <c r="F182" s="33">
        <v>0</v>
      </c>
      <c r="G182" s="33">
        <v>390</v>
      </c>
      <c r="H182" s="33">
        <v>78</v>
      </c>
      <c r="I182" s="33">
        <v>78</v>
      </c>
      <c r="J182" s="33">
        <v>78</v>
      </c>
      <c r="K182" s="33">
        <v>1536.89</v>
      </c>
      <c r="L182" s="33">
        <v>1536.89</v>
      </c>
      <c r="M182" s="33">
        <v>1536.89</v>
      </c>
      <c r="N182" s="33">
        <v>1536.89</v>
      </c>
      <c r="O182" s="33">
        <v>1536.89</v>
      </c>
      <c r="P182" s="33">
        <v>1536.89</v>
      </c>
    </row>
    <row r="183" spans="3:16" ht="37.5">
      <c r="C183" s="18" t="s">
        <v>1508</v>
      </c>
      <c r="D183" s="9" t="s">
        <v>1237</v>
      </c>
      <c r="E183" s="33">
        <v>10.6</v>
      </c>
      <c r="F183" s="33">
        <v>3.1</v>
      </c>
      <c r="G183" s="33">
        <v>34.73</v>
      </c>
      <c r="H183" s="33">
        <v>36.12</v>
      </c>
      <c r="I183" s="33">
        <v>36.12</v>
      </c>
      <c r="J183" s="33">
        <v>36.12</v>
      </c>
      <c r="K183" s="33">
        <v>37.57</v>
      </c>
      <c r="L183" s="33">
        <v>37.57</v>
      </c>
      <c r="M183" s="33">
        <v>37.57</v>
      </c>
      <c r="N183" s="33">
        <v>37.57</v>
      </c>
      <c r="O183" s="33">
        <v>37.57</v>
      </c>
      <c r="P183" s="33">
        <v>37.57</v>
      </c>
    </row>
    <row r="184" spans="3:16" ht="75">
      <c r="C184" s="10" t="s">
        <v>91</v>
      </c>
      <c r="D184" s="4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</row>
    <row r="185" spans="3:16" ht="18.75">
      <c r="C185" s="7" t="s">
        <v>92</v>
      </c>
      <c r="D185" s="4" t="s">
        <v>93</v>
      </c>
      <c r="E185" s="33">
        <v>3897.5</v>
      </c>
      <c r="F185" s="33">
        <v>8402.5</v>
      </c>
      <c r="G185" s="33">
        <v>11240.91</v>
      </c>
      <c r="H185" s="33">
        <v>10078.78</v>
      </c>
      <c r="I185" s="33">
        <v>11376.28</v>
      </c>
      <c r="J185" s="33">
        <v>11464.68</v>
      </c>
      <c r="K185" s="33">
        <v>12018.19</v>
      </c>
      <c r="L185" s="33">
        <v>12310.39</v>
      </c>
      <c r="M185" s="33">
        <v>12344.79</v>
      </c>
      <c r="N185" s="33">
        <v>12762.35</v>
      </c>
      <c r="O185" s="33">
        <v>12997.69</v>
      </c>
      <c r="P185" s="33">
        <v>13027.69</v>
      </c>
    </row>
    <row r="186" spans="3:16" ht="18.75">
      <c r="C186" s="7" t="s">
        <v>94</v>
      </c>
      <c r="D186" s="4" t="s">
        <v>93</v>
      </c>
      <c r="E186" s="33">
        <v>2482.2</v>
      </c>
      <c r="F186" s="33">
        <v>1727.2</v>
      </c>
      <c r="G186" s="33">
        <v>2005.85</v>
      </c>
      <c r="H186" s="33">
        <v>1309.33</v>
      </c>
      <c r="I186" s="33">
        <v>1344.33</v>
      </c>
      <c r="J186" s="33">
        <v>1344.33</v>
      </c>
      <c r="K186" s="33">
        <v>1812.75</v>
      </c>
      <c r="L186" s="33">
        <v>1847.75</v>
      </c>
      <c r="M186" s="33">
        <v>1847.75</v>
      </c>
      <c r="N186" s="33">
        <v>1137.31</v>
      </c>
      <c r="O186" s="33">
        <v>1172.31</v>
      </c>
      <c r="P186" s="33">
        <v>1172.31</v>
      </c>
    </row>
    <row r="187" spans="3:16" ht="18.75">
      <c r="C187" s="6" t="s">
        <v>95</v>
      </c>
      <c r="D187" s="4" t="s">
        <v>93</v>
      </c>
      <c r="E187" s="33">
        <v>1770.8</v>
      </c>
      <c r="F187" s="33">
        <v>1033.8</v>
      </c>
      <c r="G187" s="33">
        <v>1495.35</v>
      </c>
      <c r="H187" s="33">
        <v>1229.53</v>
      </c>
      <c r="I187" s="33">
        <v>1264.53</v>
      </c>
      <c r="J187" s="33">
        <v>1264.53</v>
      </c>
      <c r="K187" s="33">
        <v>560</v>
      </c>
      <c r="L187" s="33">
        <v>595</v>
      </c>
      <c r="M187" s="33">
        <v>595</v>
      </c>
      <c r="N187" s="33">
        <v>175</v>
      </c>
      <c r="O187" s="33">
        <v>210</v>
      </c>
      <c r="P187" s="33">
        <v>210</v>
      </c>
    </row>
    <row r="188" spans="3:16" ht="18.75">
      <c r="C188" s="6" t="s">
        <v>96</v>
      </c>
      <c r="D188" s="4" t="s">
        <v>93</v>
      </c>
      <c r="E188" s="33">
        <v>0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</row>
    <row r="189" spans="3:16" ht="18.75">
      <c r="C189" s="6" t="s">
        <v>97</v>
      </c>
      <c r="D189" s="4" t="s">
        <v>93</v>
      </c>
      <c r="E189" s="33">
        <v>511.4</v>
      </c>
      <c r="F189" s="33">
        <v>462.3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</row>
    <row r="190" spans="3:16" ht="18.75">
      <c r="C190" s="6" t="s">
        <v>98</v>
      </c>
      <c r="D190" s="4" t="s">
        <v>93</v>
      </c>
      <c r="E190" s="33">
        <v>77.3</v>
      </c>
      <c r="F190" s="33">
        <v>32.5</v>
      </c>
      <c r="G190" s="33">
        <v>512.5</v>
      </c>
      <c r="H190" s="33">
        <v>79.8</v>
      </c>
      <c r="I190" s="33">
        <v>79.8</v>
      </c>
      <c r="J190" s="33">
        <v>79.8</v>
      </c>
      <c r="K190" s="33">
        <v>1252.75</v>
      </c>
      <c r="L190" s="33">
        <v>1252.75</v>
      </c>
      <c r="M190" s="33">
        <v>1252.75</v>
      </c>
      <c r="N190" s="33">
        <v>962.31</v>
      </c>
      <c r="O190" s="33">
        <v>962.31</v>
      </c>
      <c r="P190" s="33">
        <v>962.31</v>
      </c>
    </row>
    <row r="191" spans="3:16" ht="18.75">
      <c r="C191" s="6" t="s">
        <v>1891</v>
      </c>
      <c r="D191" s="4"/>
      <c r="E191" s="33"/>
      <c r="F191" s="33"/>
      <c r="G191" s="33"/>
      <c r="I191" s="33"/>
      <c r="J191" s="33"/>
      <c r="K191" s="33"/>
      <c r="L191" s="33"/>
      <c r="M191" s="33"/>
      <c r="N191" s="33"/>
      <c r="O191" s="33"/>
      <c r="P191" s="33"/>
    </row>
    <row r="192" spans="3:16" ht="18.75">
      <c r="C192" s="7" t="s">
        <v>99</v>
      </c>
      <c r="D192" s="4" t="s">
        <v>93</v>
      </c>
      <c r="E192" s="33">
        <v>50.3</v>
      </c>
      <c r="F192" s="33">
        <v>5.7</v>
      </c>
      <c r="G192" s="33">
        <v>0</v>
      </c>
      <c r="H192" s="33">
        <v>22.25</v>
      </c>
      <c r="I192" s="33">
        <v>22.25</v>
      </c>
      <c r="J192" s="33">
        <v>22.25</v>
      </c>
      <c r="K192" s="33">
        <v>1145.83</v>
      </c>
      <c r="L192" s="33">
        <v>1145.83</v>
      </c>
      <c r="M192" s="33">
        <v>1145.83</v>
      </c>
      <c r="N192" s="33">
        <v>862.53</v>
      </c>
      <c r="O192" s="33">
        <v>862.53</v>
      </c>
      <c r="P192" s="33">
        <v>862.53</v>
      </c>
    </row>
    <row r="193" spans="3:16" ht="18.75">
      <c r="C193" s="7" t="s">
        <v>100</v>
      </c>
      <c r="D193" s="4" t="s">
        <v>93</v>
      </c>
      <c r="E193" s="33">
        <v>9.3</v>
      </c>
      <c r="F193" s="33">
        <v>16.2</v>
      </c>
      <c r="G193" s="33">
        <v>491.82</v>
      </c>
      <c r="H193" s="33">
        <v>20.23</v>
      </c>
      <c r="I193" s="33">
        <v>20.23</v>
      </c>
      <c r="J193" s="33">
        <v>20.23</v>
      </c>
      <c r="K193" s="33">
        <v>100.92</v>
      </c>
      <c r="L193" s="33">
        <v>100.92</v>
      </c>
      <c r="M193" s="33">
        <v>100.92</v>
      </c>
      <c r="N193" s="33">
        <v>94.14</v>
      </c>
      <c r="O193" s="33">
        <v>94.14</v>
      </c>
      <c r="P193" s="33">
        <v>94.14</v>
      </c>
    </row>
    <row r="194" spans="3:16" ht="18.75">
      <c r="C194" s="7" t="s">
        <v>101</v>
      </c>
      <c r="D194" s="4" t="s">
        <v>93</v>
      </c>
      <c r="E194" s="33">
        <v>17.7</v>
      </c>
      <c r="F194" s="33">
        <v>10.6</v>
      </c>
      <c r="G194" s="33">
        <v>20.68</v>
      </c>
      <c r="H194" s="33">
        <v>37.32</v>
      </c>
      <c r="I194" s="33">
        <v>37.32</v>
      </c>
      <c r="J194" s="33">
        <v>37.32</v>
      </c>
      <c r="K194" s="33">
        <v>6</v>
      </c>
      <c r="L194" s="33">
        <v>6</v>
      </c>
      <c r="M194" s="33">
        <v>6</v>
      </c>
      <c r="N194" s="33">
        <v>5.64</v>
      </c>
      <c r="O194" s="33">
        <v>5.64</v>
      </c>
      <c r="P194" s="33">
        <v>5.64</v>
      </c>
    </row>
    <row r="195" spans="3:16" ht="18.75">
      <c r="C195" s="6" t="s">
        <v>102</v>
      </c>
      <c r="D195" s="4" t="s">
        <v>93</v>
      </c>
      <c r="E195" s="33">
        <v>122.7</v>
      </c>
      <c r="F195" s="33">
        <v>193.6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</row>
    <row r="196" spans="3:16" ht="37.5">
      <c r="C196" s="7" t="s">
        <v>1960</v>
      </c>
      <c r="D196" s="4" t="s">
        <v>93</v>
      </c>
      <c r="E196" s="33">
        <v>5060.1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</row>
    <row r="197" spans="3:16" ht="18.75">
      <c r="C197" s="7" t="s">
        <v>1961</v>
      </c>
      <c r="D197" s="9" t="s">
        <v>454</v>
      </c>
      <c r="E197" s="33">
        <v>6.5</v>
      </c>
      <c r="F197" s="33">
        <v>0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</row>
    <row r="198" spans="3:16" ht="56.25">
      <c r="C198" s="11" t="s">
        <v>1866</v>
      </c>
      <c r="D198" s="12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</row>
    <row r="199" spans="3:16" ht="37.5">
      <c r="C199" s="13" t="s">
        <v>1867</v>
      </c>
      <c r="D199" s="12" t="s">
        <v>1883</v>
      </c>
      <c r="E199" s="5">
        <v>2091.9</v>
      </c>
      <c r="F199" s="5">
        <f aca="true" t="shared" si="0" ref="F199:P199">F200+F214</f>
        <v>2185.84</v>
      </c>
      <c r="G199" s="5">
        <f t="shared" si="0"/>
        <v>2156.13</v>
      </c>
      <c r="H199" s="5">
        <f t="shared" si="0"/>
        <v>1743.31</v>
      </c>
      <c r="I199" s="5">
        <f t="shared" si="0"/>
        <v>1743.31</v>
      </c>
      <c r="J199" s="5">
        <f t="shared" si="0"/>
        <v>1743.31</v>
      </c>
      <c r="K199" s="5">
        <f t="shared" si="0"/>
        <v>1853.31</v>
      </c>
      <c r="L199" s="5">
        <f t="shared" si="0"/>
        <v>1853.31</v>
      </c>
      <c r="M199" s="5">
        <f t="shared" si="0"/>
        <v>1853.31</v>
      </c>
      <c r="N199" s="5">
        <f t="shared" si="0"/>
        <v>1853.31</v>
      </c>
      <c r="O199" s="5">
        <f t="shared" si="0"/>
        <v>1853.31</v>
      </c>
      <c r="P199" s="5">
        <f t="shared" si="0"/>
        <v>1853.31</v>
      </c>
    </row>
    <row r="200" spans="3:16" ht="18.75">
      <c r="C200" s="16" t="s">
        <v>1752</v>
      </c>
      <c r="D200" s="15" t="s">
        <v>1962</v>
      </c>
      <c r="E200" s="5">
        <v>709.18</v>
      </c>
      <c r="F200" s="5">
        <f aca="true" t="shared" si="1" ref="F200:P200">F201+F213</f>
        <v>784.21</v>
      </c>
      <c r="G200" s="5">
        <f t="shared" si="1"/>
        <v>703.28</v>
      </c>
      <c r="H200" s="5">
        <f t="shared" si="1"/>
        <v>731.22</v>
      </c>
      <c r="I200" s="5">
        <f t="shared" si="1"/>
        <v>731.22</v>
      </c>
      <c r="J200" s="5">
        <f t="shared" si="1"/>
        <v>731.22</v>
      </c>
      <c r="K200" s="5">
        <f t="shared" si="1"/>
        <v>750.47</v>
      </c>
      <c r="L200" s="5">
        <f t="shared" si="1"/>
        <v>750.47</v>
      </c>
      <c r="M200" s="5">
        <f t="shared" si="1"/>
        <v>750.47</v>
      </c>
      <c r="N200" s="5">
        <f t="shared" si="1"/>
        <v>750.47</v>
      </c>
      <c r="O200" s="5">
        <f t="shared" si="1"/>
        <v>750.47</v>
      </c>
      <c r="P200" s="5">
        <f t="shared" si="1"/>
        <v>750.47</v>
      </c>
    </row>
    <row r="201" spans="3:16" ht="37.5">
      <c r="C201" s="14" t="s">
        <v>1865</v>
      </c>
      <c r="D201" s="15" t="s">
        <v>1962</v>
      </c>
      <c r="E201" s="5">
        <v>519.71</v>
      </c>
      <c r="F201" s="5">
        <v>590.33</v>
      </c>
      <c r="G201" s="5">
        <v>550.34</v>
      </c>
      <c r="H201" s="5">
        <v>577.53</v>
      </c>
      <c r="I201" s="5">
        <v>577.53</v>
      </c>
      <c r="J201" s="5">
        <v>577.53</v>
      </c>
      <c r="K201" s="5">
        <v>598.78</v>
      </c>
      <c r="L201" s="5">
        <v>598.78</v>
      </c>
      <c r="M201" s="5">
        <v>598.78</v>
      </c>
      <c r="N201" s="5">
        <v>598.78</v>
      </c>
      <c r="O201" s="5">
        <v>598.78</v>
      </c>
      <c r="P201" s="5">
        <v>598.78</v>
      </c>
    </row>
    <row r="202" spans="3:16" ht="18.75">
      <c r="C202" s="16" t="s">
        <v>1891</v>
      </c>
      <c r="D202" s="1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3:16" ht="18.75">
      <c r="C203" s="16" t="s">
        <v>1871</v>
      </c>
      <c r="D203" s="15" t="s">
        <v>1962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</row>
    <row r="204" spans="3:16" ht="18.75">
      <c r="C204" s="16" t="s">
        <v>1872</v>
      </c>
      <c r="D204" s="15" t="s">
        <v>1962</v>
      </c>
      <c r="E204" s="5">
        <v>273.83</v>
      </c>
      <c r="F204" s="5">
        <v>296.7</v>
      </c>
      <c r="G204" s="5">
        <v>310.85</v>
      </c>
      <c r="H204" s="5">
        <v>324.83</v>
      </c>
      <c r="I204" s="5">
        <v>324.83</v>
      </c>
      <c r="J204" s="5">
        <v>324.83</v>
      </c>
      <c r="K204" s="5">
        <v>340.75</v>
      </c>
      <c r="L204" s="5">
        <v>340.75</v>
      </c>
      <c r="M204" s="5">
        <v>340.75</v>
      </c>
      <c r="N204" s="5">
        <v>340.75</v>
      </c>
      <c r="O204" s="5">
        <v>340.75</v>
      </c>
      <c r="P204" s="5">
        <v>340.75</v>
      </c>
    </row>
    <row r="205" spans="3:16" ht="18.75">
      <c r="C205" s="16" t="s">
        <v>1873</v>
      </c>
      <c r="D205" s="15" t="s">
        <v>1962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</row>
    <row r="206" spans="3:16" ht="18.75">
      <c r="C206" s="16" t="s">
        <v>448</v>
      </c>
      <c r="D206" s="15" t="s">
        <v>1962</v>
      </c>
      <c r="E206" s="5">
        <v>8.51</v>
      </c>
      <c r="F206" s="5">
        <v>12.33</v>
      </c>
      <c r="G206" s="5">
        <v>6.99</v>
      </c>
      <c r="H206" s="5">
        <v>6.98</v>
      </c>
      <c r="I206" s="5">
        <v>6.98</v>
      </c>
      <c r="J206" s="5">
        <v>6.98</v>
      </c>
      <c r="K206" s="5">
        <v>7.26</v>
      </c>
      <c r="L206" s="5">
        <v>7.26</v>
      </c>
      <c r="M206" s="5">
        <v>7.26</v>
      </c>
      <c r="N206" s="5">
        <v>7.26</v>
      </c>
      <c r="O206" s="5">
        <v>7.26</v>
      </c>
      <c r="P206" s="5">
        <v>7.26</v>
      </c>
    </row>
    <row r="207" spans="3:16" ht="37.5">
      <c r="C207" s="16" t="s">
        <v>1874</v>
      </c>
      <c r="D207" s="15" t="s">
        <v>1962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</row>
    <row r="208" spans="3:16" ht="18.75">
      <c r="C208" s="16" t="s">
        <v>1875</v>
      </c>
      <c r="D208" s="15" t="s">
        <v>1962</v>
      </c>
      <c r="E208" s="5">
        <v>16.28</v>
      </c>
      <c r="F208" s="5">
        <v>20.64</v>
      </c>
      <c r="G208" s="5">
        <v>20.23</v>
      </c>
      <c r="H208" s="5">
        <v>21.2</v>
      </c>
      <c r="I208" s="5">
        <v>21.2</v>
      </c>
      <c r="J208" s="5">
        <v>21.2</v>
      </c>
      <c r="K208" s="5">
        <v>22.12</v>
      </c>
      <c r="L208" s="5">
        <v>22.12</v>
      </c>
      <c r="M208" s="5">
        <v>22.12</v>
      </c>
      <c r="N208" s="5">
        <v>22.12</v>
      </c>
      <c r="O208" s="5">
        <v>22.12</v>
      </c>
      <c r="P208" s="5">
        <v>22.12</v>
      </c>
    </row>
    <row r="209" spans="3:16" ht="18.75">
      <c r="C209" s="16" t="s">
        <v>1876</v>
      </c>
      <c r="D209" s="15" t="s">
        <v>1962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</row>
    <row r="210" spans="3:16" ht="18.75">
      <c r="C210" s="16" t="s">
        <v>1877</v>
      </c>
      <c r="D210" s="15" t="s">
        <v>1962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</row>
    <row r="211" spans="3:16" ht="18.75">
      <c r="C211" s="16" t="s">
        <v>1878</v>
      </c>
      <c r="D211" s="15" t="s">
        <v>1962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</row>
    <row r="212" spans="3:16" ht="18.75">
      <c r="C212" s="16" t="s">
        <v>1879</v>
      </c>
      <c r="D212" s="15" t="s">
        <v>1962</v>
      </c>
      <c r="E212" s="5">
        <v>125.61</v>
      </c>
      <c r="F212" s="5">
        <v>168.74</v>
      </c>
      <c r="G212" s="5">
        <v>118.83</v>
      </c>
      <c r="H212" s="5">
        <v>126.78</v>
      </c>
      <c r="I212" s="5">
        <v>126.78</v>
      </c>
      <c r="J212" s="5">
        <v>126.78</v>
      </c>
      <c r="K212" s="5">
        <v>126.78</v>
      </c>
      <c r="L212" s="5">
        <v>126.78</v>
      </c>
      <c r="M212" s="5">
        <v>126.78</v>
      </c>
      <c r="N212" s="5">
        <v>126.78</v>
      </c>
      <c r="O212" s="5">
        <v>126.78</v>
      </c>
      <c r="P212" s="5">
        <v>126.78</v>
      </c>
    </row>
    <row r="213" spans="3:16" ht="18.75">
      <c r="C213" s="11" t="s">
        <v>1880</v>
      </c>
      <c r="D213" s="12" t="s">
        <v>1962</v>
      </c>
      <c r="E213" s="5">
        <v>189.47</v>
      </c>
      <c r="F213" s="5">
        <v>193.88</v>
      </c>
      <c r="G213" s="5">
        <v>152.94</v>
      </c>
      <c r="H213" s="5">
        <v>153.69</v>
      </c>
      <c r="I213" s="5">
        <v>153.69</v>
      </c>
      <c r="J213" s="5">
        <v>153.69</v>
      </c>
      <c r="K213" s="5">
        <v>151.69</v>
      </c>
      <c r="L213" s="5">
        <v>151.69</v>
      </c>
      <c r="M213" s="5">
        <v>151.69</v>
      </c>
      <c r="N213" s="5">
        <v>151.69</v>
      </c>
      <c r="O213" s="5">
        <v>151.69</v>
      </c>
      <c r="P213" s="5">
        <v>151.69</v>
      </c>
    </row>
    <row r="214" spans="3:16" ht="18.75">
      <c r="C214" s="11" t="s">
        <v>1393</v>
      </c>
      <c r="D214" s="12" t="s">
        <v>1962</v>
      </c>
      <c r="E214" s="5">
        <v>1382.72</v>
      </c>
      <c r="F214" s="5">
        <v>1401.63</v>
      </c>
      <c r="G214" s="5">
        <v>1452.85</v>
      </c>
      <c r="H214" s="5">
        <v>1012.09</v>
      </c>
      <c r="I214" s="5">
        <v>1012.09</v>
      </c>
      <c r="J214" s="5">
        <v>1012.09</v>
      </c>
      <c r="K214" s="5">
        <v>1102.84</v>
      </c>
      <c r="L214" s="5">
        <v>1102.84</v>
      </c>
      <c r="M214" s="5">
        <v>1102.84</v>
      </c>
      <c r="N214" s="5">
        <v>1102.84</v>
      </c>
      <c r="O214" s="5">
        <v>1102.84</v>
      </c>
      <c r="P214" s="5">
        <v>1102.84</v>
      </c>
    </row>
    <row r="215" spans="3:16" ht="18.75">
      <c r="C215" s="17" t="s">
        <v>1891</v>
      </c>
      <c r="D215" s="12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3:16" ht="18.75">
      <c r="C216" s="17" t="s">
        <v>1396</v>
      </c>
      <c r="D216" s="12" t="s">
        <v>1962</v>
      </c>
      <c r="E216" s="5">
        <v>0.64</v>
      </c>
      <c r="F216" s="5">
        <v>1.5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</row>
    <row r="217" spans="3:16" ht="18.75">
      <c r="C217" s="17" t="s">
        <v>637</v>
      </c>
      <c r="D217" s="12" t="s">
        <v>1962</v>
      </c>
      <c r="E217" s="5">
        <v>177.96</v>
      </c>
      <c r="F217" s="5">
        <v>177.62</v>
      </c>
      <c r="G217" s="5">
        <v>189.01</v>
      </c>
      <c r="H217" s="5">
        <v>189.14</v>
      </c>
      <c r="I217" s="5">
        <v>189.14</v>
      </c>
      <c r="J217" s="5">
        <v>189.14</v>
      </c>
      <c r="K217" s="5">
        <v>188.99</v>
      </c>
      <c r="L217" s="5">
        <v>188.99</v>
      </c>
      <c r="M217" s="5">
        <v>188.99</v>
      </c>
      <c r="N217" s="5">
        <v>188.99</v>
      </c>
      <c r="O217" s="5">
        <v>188.99</v>
      </c>
      <c r="P217" s="5">
        <v>188.99</v>
      </c>
    </row>
    <row r="218" spans="3:16" ht="18.75">
      <c r="C218" s="17" t="s">
        <v>1394</v>
      </c>
      <c r="D218" s="12" t="s">
        <v>1962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</row>
    <row r="219" spans="3:16" ht="18.75">
      <c r="C219" s="17" t="s">
        <v>1891</v>
      </c>
      <c r="D219" s="24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3:16" ht="18.75">
      <c r="C220" s="17" t="s">
        <v>1395</v>
      </c>
      <c r="D220" s="12" t="s">
        <v>1962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</row>
    <row r="221" spans="3:16" ht="37.5">
      <c r="C221" s="13" t="s">
        <v>1868</v>
      </c>
      <c r="D221" s="12" t="s">
        <v>1962</v>
      </c>
      <c r="E221" s="5">
        <f>E223+E225+E226+E227+E229+E230+E231+E232+E233+E235</f>
        <v>2157.9300000000003</v>
      </c>
      <c r="F221" s="5">
        <f>F223+F224+F225+F226+F227+F228+F229+F230+F231+F232+F233+F234+F235</f>
        <v>2015.8</v>
      </c>
      <c r="G221" s="5">
        <f>G223+G224+G225+G226+G227+G228+G229+G230+G231+G232+G233+G234+G235</f>
        <v>2336.23</v>
      </c>
      <c r="H221" s="5">
        <v>1779.34</v>
      </c>
      <c r="I221" s="5">
        <v>1779.34</v>
      </c>
      <c r="J221" s="5">
        <v>1779.34</v>
      </c>
      <c r="K221" s="36">
        <v>1851.65</v>
      </c>
      <c r="L221" s="36">
        <v>1851.65</v>
      </c>
      <c r="M221" s="36">
        <v>1851.65</v>
      </c>
      <c r="N221" s="36">
        <v>1851.65</v>
      </c>
      <c r="O221" s="36">
        <v>1851.65</v>
      </c>
      <c r="P221" s="36">
        <v>1851.65</v>
      </c>
    </row>
    <row r="222" spans="3:16" ht="18.75">
      <c r="C222" s="29" t="s">
        <v>1870</v>
      </c>
      <c r="D222" s="1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3:16" ht="18.75">
      <c r="C223" s="16" t="s">
        <v>638</v>
      </c>
      <c r="D223" s="15" t="s">
        <v>1962</v>
      </c>
      <c r="E223" s="5">
        <v>191.28</v>
      </c>
      <c r="F223" s="5">
        <v>181.46</v>
      </c>
      <c r="G223" s="5">
        <v>175.11</v>
      </c>
      <c r="H223" s="5">
        <v>161.62</v>
      </c>
      <c r="I223" s="5">
        <v>161.62</v>
      </c>
      <c r="J223" s="5">
        <v>161.62</v>
      </c>
      <c r="K223" s="5">
        <v>150.69</v>
      </c>
      <c r="L223" s="5">
        <v>150.69</v>
      </c>
      <c r="M223" s="5">
        <v>150.69</v>
      </c>
      <c r="N223" s="5">
        <v>150.69</v>
      </c>
      <c r="O223" s="5">
        <v>150.69</v>
      </c>
      <c r="P223" s="5">
        <v>150.69</v>
      </c>
    </row>
    <row r="224" spans="3:16" ht="18.75">
      <c r="C224" s="16" t="s">
        <v>639</v>
      </c>
      <c r="D224" s="15" t="s">
        <v>1962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</row>
    <row r="225" spans="3:16" ht="18.75">
      <c r="C225" s="16" t="s">
        <v>640</v>
      </c>
      <c r="D225" s="15" t="s">
        <v>1962</v>
      </c>
      <c r="E225" s="5">
        <v>17.39</v>
      </c>
      <c r="F225" s="5">
        <v>17.83</v>
      </c>
      <c r="G225" s="5">
        <v>16.52</v>
      </c>
      <c r="H225" s="5">
        <v>14.89</v>
      </c>
      <c r="I225" s="5">
        <v>14.89</v>
      </c>
      <c r="J225" s="5">
        <v>14.89</v>
      </c>
      <c r="K225" s="5">
        <v>13.78</v>
      </c>
      <c r="L225" s="5">
        <v>13.78</v>
      </c>
      <c r="M225" s="5">
        <v>13.78</v>
      </c>
      <c r="N225" s="5">
        <v>13.78</v>
      </c>
      <c r="O225" s="5">
        <v>13.78</v>
      </c>
      <c r="P225" s="5">
        <v>13.78</v>
      </c>
    </row>
    <row r="226" spans="3:16" ht="18.75">
      <c r="C226" s="16" t="s">
        <v>641</v>
      </c>
      <c r="D226" s="15" t="s">
        <v>1962</v>
      </c>
      <c r="E226" s="5">
        <v>53.73</v>
      </c>
      <c r="F226" s="5">
        <v>71.12</v>
      </c>
      <c r="G226" s="5">
        <v>391.57</v>
      </c>
      <c r="H226" s="5">
        <v>29.76</v>
      </c>
      <c r="I226" s="5">
        <v>29.76</v>
      </c>
      <c r="J226" s="5">
        <v>29.76</v>
      </c>
      <c r="K226" s="5">
        <v>27.13</v>
      </c>
      <c r="L226" s="5">
        <v>27.13</v>
      </c>
      <c r="M226" s="5">
        <v>27.13</v>
      </c>
      <c r="N226" s="5">
        <v>27.13</v>
      </c>
      <c r="O226" s="5">
        <v>27.13</v>
      </c>
      <c r="P226" s="5">
        <v>27.13</v>
      </c>
    </row>
    <row r="227" spans="3:16" ht="18.75">
      <c r="C227" s="16" t="s">
        <v>642</v>
      </c>
      <c r="D227" s="15" t="s">
        <v>1962</v>
      </c>
      <c r="E227" s="5">
        <v>128.7</v>
      </c>
      <c r="F227" s="5">
        <v>94.92</v>
      </c>
      <c r="G227" s="5">
        <v>125.14</v>
      </c>
      <c r="H227" s="5">
        <v>75.03</v>
      </c>
      <c r="I227" s="5">
        <v>75.03</v>
      </c>
      <c r="J227" s="5">
        <v>75.03</v>
      </c>
      <c r="K227" s="5">
        <v>71.55</v>
      </c>
      <c r="L227" s="5">
        <v>71.55</v>
      </c>
      <c r="M227" s="5">
        <v>71.55</v>
      </c>
      <c r="N227" s="5">
        <v>71.55</v>
      </c>
      <c r="O227" s="5">
        <v>71.55</v>
      </c>
      <c r="P227" s="5">
        <v>71.55</v>
      </c>
    </row>
    <row r="228" spans="3:16" ht="18.75">
      <c r="C228" s="16" t="s">
        <v>643</v>
      </c>
      <c r="D228" s="15" t="s">
        <v>1962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</row>
    <row r="229" spans="3:16" ht="18.75">
      <c r="C229" s="16" t="s">
        <v>1963</v>
      </c>
      <c r="D229" s="15" t="s">
        <v>1962</v>
      </c>
      <c r="E229" s="5">
        <v>1024.12</v>
      </c>
      <c r="F229" s="5">
        <v>967.66</v>
      </c>
      <c r="G229" s="5">
        <v>942.58</v>
      </c>
      <c r="H229" s="5">
        <v>826.74</v>
      </c>
      <c r="I229" s="5">
        <v>826.74</v>
      </c>
      <c r="J229" s="5">
        <v>826.74</v>
      </c>
      <c r="K229" s="5">
        <v>858.3</v>
      </c>
      <c r="L229" s="5">
        <v>858.3</v>
      </c>
      <c r="M229" s="5">
        <v>858.3</v>
      </c>
      <c r="N229" s="5">
        <v>858.3</v>
      </c>
      <c r="O229" s="5">
        <v>858.3</v>
      </c>
      <c r="P229" s="5">
        <v>858.3</v>
      </c>
    </row>
    <row r="230" spans="3:16" ht="18.75">
      <c r="C230" s="16" t="s">
        <v>644</v>
      </c>
      <c r="D230" s="15" t="s">
        <v>1962</v>
      </c>
      <c r="E230" s="5">
        <v>54.64</v>
      </c>
      <c r="F230" s="5">
        <v>47.08</v>
      </c>
      <c r="G230" s="5">
        <v>51.09</v>
      </c>
      <c r="H230" s="5">
        <v>38.36</v>
      </c>
      <c r="I230" s="5">
        <v>38.36</v>
      </c>
      <c r="J230" s="5">
        <v>38.36</v>
      </c>
      <c r="K230" s="5">
        <v>36.23</v>
      </c>
      <c r="L230" s="5">
        <v>36.23</v>
      </c>
      <c r="M230" s="5">
        <v>36.23</v>
      </c>
      <c r="N230" s="5">
        <v>36.23</v>
      </c>
      <c r="O230" s="5">
        <v>36.23</v>
      </c>
      <c r="P230" s="5">
        <v>36.23</v>
      </c>
    </row>
    <row r="231" spans="3:16" ht="18.75">
      <c r="C231" s="16" t="s">
        <v>645</v>
      </c>
      <c r="D231" s="15" t="s">
        <v>1962</v>
      </c>
      <c r="E231" s="5">
        <v>1.02</v>
      </c>
      <c r="F231" s="5">
        <v>1.15</v>
      </c>
      <c r="G231" s="5">
        <v>1.06</v>
      </c>
      <c r="H231" s="5">
        <v>1.06</v>
      </c>
      <c r="I231" s="5">
        <v>1.06</v>
      </c>
      <c r="J231" s="5">
        <v>1.06</v>
      </c>
      <c r="K231" s="5">
        <v>1.06</v>
      </c>
      <c r="L231" s="5">
        <v>1.06</v>
      </c>
      <c r="M231" s="5">
        <v>1.06</v>
      </c>
      <c r="N231" s="5">
        <v>1.06</v>
      </c>
      <c r="O231" s="5">
        <v>1.06</v>
      </c>
      <c r="P231" s="5">
        <v>1.06</v>
      </c>
    </row>
    <row r="232" spans="3:16" ht="18.75">
      <c r="C232" s="16" t="s">
        <v>1964</v>
      </c>
      <c r="D232" s="15" t="s">
        <v>1962</v>
      </c>
      <c r="E232" s="5">
        <v>624.12</v>
      </c>
      <c r="F232" s="5">
        <v>582.71</v>
      </c>
      <c r="G232" s="5">
        <v>585.85</v>
      </c>
      <c r="H232" s="5">
        <v>561.61</v>
      </c>
      <c r="I232" s="5">
        <v>561.61</v>
      </c>
      <c r="J232" s="5">
        <v>561.61</v>
      </c>
      <c r="K232" s="5">
        <v>605.12</v>
      </c>
      <c r="L232" s="5">
        <v>605.12</v>
      </c>
      <c r="M232" s="5">
        <v>605.12</v>
      </c>
      <c r="N232" s="5">
        <v>605.12</v>
      </c>
      <c r="O232" s="5">
        <v>605.12</v>
      </c>
      <c r="P232" s="5">
        <v>605.12</v>
      </c>
    </row>
    <row r="233" spans="3:16" ht="18.75">
      <c r="C233" s="16" t="s">
        <v>646</v>
      </c>
      <c r="D233" s="15" t="s">
        <v>1962</v>
      </c>
      <c r="E233" s="5">
        <v>26.01</v>
      </c>
      <c r="F233" s="5">
        <v>20.01</v>
      </c>
      <c r="G233" s="5">
        <v>15.9</v>
      </c>
      <c r="H233" s="5">
        <v>15.27</v>
      </c>
      <c r="I233" s="5">
        <v>15.27</v>
      </c>
      <c r="J233" s="5">
        <v>15.27</v>
      </c>
      <c r="K233" s="5">
        <v>14.51</v>
      </c>
      <c r="L233" s="5">
        <v>14.51</v>
      </c>
      <c r="M233" s="5">
        <v>14.51</v>
      </c>
      <c r="N233" s="5">
        <v>14.51</v>
      </c>
      <c r="O233" s="5">
        <v>14.51</v>
      </c>
      <c r="P233" s="5">
        <v>14.51</v>
      </c>
    </row>
    <row r="234" spans="3:16" ht="18.75">
      <c r="C234" s="16" t="s">
        <v>647</v>
      </c>
      <c r="D234" s="15" t="s">
        <v>1962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</row>
    <row r="235" spans="3:16" ht="18.75">
      <c r="C235" s="16" t="s">
        <v>648</v>
      </c>
      <c r="D235" s="15" t="s">
        <v>1962</v>
      </c>
      <c r="E235" s="5">
        <v>36.92</v>
      </c>
      <c r="F235" s="5">
        <v>31.86</v>
      </c>
      <c r="G235" s="5">
        <v>31.41</v>
      </c>
      <c r="H235" s="5">
        <v>35.81</v>
      </c>
      <c r="I235" s="5">
        <v>35.81</v>
      </c>
      <c r="J235" s="5">
        <v>35.81</v>
      </c>
      <c r="K235" s="37">
        <v>35.81</v>
      </c>
      <c r="L235" s="37">
        <v>35.81</v>
      </c>
      <c r="M235" s="37">
        <v>35.81</v>
      </c>
      <c r="N235" s="37">
        <v>35.81</v>
      </c>
      <c r="O235" s="37">
        <v>35.81</v>
      </c>
      <c r="P235" s="37">
        <v>35.81</v>
      </c>
    </row>
    <row r="236" spans="3:16" ht="37.5">
      <c r="C236" s="18" t="s">
        <v>1965</v>
      </c>
      <c r="D236" s="12" t="s">
        <v>1962</v>
      </c>
      <c r="E236" s="5">
        <f aca="true" t="shared" si="2" ref="E236:P236">E199-E221</f>
        <v>-66.0300000000002</v>
      </c>
      <c r="F236" s="5">
        <f t="shared" si="2"/>
        <v>170.0400000000002</v>
      </c>
      <c r="G236" s="5">
        <f t="shared" si="2"/>
        <v>-180.0999999999999</v>
      </c>
      <c r="H236" s="5">
        <f t="shared" si="2"/>
        <v>-36.02999999999997</v>
      </c>
      <c r="I236" s="5">
        <f t="shared" si="2"/>
        <v>-36.02999999999997</v>
      </c>
      <c r="J236" s="5">
        <f t="shared" si="2"/>
        <v>-36.02999999999997</v>
      </c>
      <c r="K236" s="38">
        <f t="shared" si="2"/>
        <v>1.6599999999998545</v>
      </c>
      <c r="L236" s="38">
        <f t="shared" si="2"/>
        <v>1.6599999999998545</v>
      </c>
      <c r="M236" s="38">
        <f t="shared" si="2"/>
        <v>1.6599999999998545</v>
      </c>
      <c r="N236" s="38">
        <f t="shared" si="2"/>
        <v>1.6599999999998545</v>
      </c>
      <c r="O236" s="38">
        <f t="shared" si="2"/>
        <v>1.6599999999998545</v>
      </c>
      <c r="P236" s="38">
        <f t="shared" si="2"/>
        <v>1.6599999999998545</v>
      </c>
    </row>
    <row r="237" spans="3:16" ht="37.5">
      <c r="C237" s="13" t="s">
        <v>649</v>
      </c>
      <c r="D237" s="12" t="s">
        <v>1962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</row>
    <row r="238" spans="1:16" ht="30">
      <c r="A238" s="34"/>
      <c r="B238" s="34"/>
      <c r="C238" s="18" t="s">
        <v>1966</v>
      </c>
      <c r="D238" s="12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</row>
    <row r="239" spans="1:16" ht="30">
      <c r="A239" s="34"/>
      <c r="B239" s="34"/>
      <c r="C239" s="18" t="s">
        <v>1967</v>
      </c>
      <c r="D239" s="12" t="s">
        <v>1962</v>
      </c>
      <c r="E239" s="5">
        <v>31364.45</v>
      </c>
      <c r="F239" s="5">
        <v>32058.63</v>
      </c>
      <c r="G239" s="5">
        <v>33658.79</v>
      </c>
      <c r="H239" s="5">
        <v>35280.13</v>
      </c>
      <c r="I239" s="5">
        <v>35349.9</v>
      </c>
      <c r="J239" s="5">
        <v>35456.07</v>
      </c>
      <c r="K239" s="5">
        <v>36868.16</v>
      </c>
      <c r="L239" s="5">
        <v>36957.46</v>
      </c>
      <c r="M239" s="5">
        <v>37315.12</v>
      </c>
      <c r="N239" s="5">
        <v>38515.39</v>
      </c>
      <c r="O239" s="5">
        <v>38659.62</v>
      </c>
      <c r="P239" s="5">
        <v>39382.55</v>
      </c>
    </row>
    <row r="240" spans="1:16" ht="30">
      <c r="A240" s="34"/>
      <c r="B240" s="34"/>
      <c r="C240" s="18" t="s">
        <v>1891</v>
      </c>
      <c r="D240" s="12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</row>
    <row r="241" spans="1:16" ht="30">
      <c r="A241" s="34"/>
      <c r="B241" s="34"/>
      <c r="C241" s="18" t="s">
        <v>1968</v>
      </c>
      <c r="D241" s="12" t="s">
        <v>1962</v>
      </c>
      <c r="E241" s="5">
        <v>16400</v>
      </c>
      <c r="F241" s="5">
        <v>16004.31</v>
      </c>
      <c r="G241" s="5">
        <v>16727.57</v>
      </c>
      <c r="H241" s="5">
        <v>17446.8</v>
      </c>
      <c r="I241" s="5">
        <v>17476.01</v>
      </c>
      <c r="J241" s="5">
        <v>17522.58</v>
      </c>
      <c r="K241" s="5">
        <v>18208.1</v>
      </c>
      <c r="L241" s="5">
        <v>18256.91</v>
      </c>
      <c r="M241" s="5">
        <v>18350.2</v>
      </c>
      <c r="N241" s="5">
        <v>19021.65</v>
      </c>
      <c r="O241" s="5">
        <v>19092.85</v>
      </c>
      <c r="P241" s="5">
        <v>19262.31</v>
      </c>
    </row>
    <row r="242" spans="1:16" ht="30">
      <c r="A242" s="34"/>
      <c r="B242" s="34"/>
      <c r="C242" s="18" t="s">
        <v>1969</v>
      </c>
      <c r="D242" s="12" t="s">
        <v>1962</v>
      </c>
      <c r="E242" s="5">
        <v>9075.6</v>
      </c>
      <c r="F242" s="5">
        <v>9767.7</v>
      </c>
      <c r="G242" s="5">
        <v>10422.14</v>
      </c>
      <c r="H242" s="5">
        <v>11109.99</v>
      </c>
      <c r="I242" s="5">
        <v>11120.42</v>
      </c>
      <c r="J242" s="5">
        <v>11141.27</v>
      </c>
      <c r="K242" s="5">
        <v>11665.49</v>
      </c>
      <c r="L242" s="5">
        <v>11676.44</v>
      </c>
      <c r="M242" s="5">
        <v>11921.16</v>
      </c>
      <c r="N242" s="5">
        <v>12260.43</v>
      </c>
      <c r="O242" s="5">
        <v>12271.94</v>
      </c>
      <c r="P242" s="5">
        <v>12791.4</v>
      </c>
    </row>
    <row r="243" spans="1:16" ht="37.5">
      <c r="A243" s="34"/>
      <c r="B243" s="34"/>
      <c r="C243" s="18" t="s">
        <v>1970</v>
      </c>
      <c r="D243" s="12" t="s">
        <v>1962</v>
      </c>
      <c r="E243" s="39" t="s">
        <v>1071</v>
      </c>
      <c r="F243" s="39" t="s">
        <v>1071</v>
      </c>
      <c r="G243" s="39" t="s">
        <v>1071</v>
      </c>
      <c r="H243" s="39" t="s">
        <v>1071</v>
      </c>
      <c r="I243" s="39" t="s">
        <v>1071</v>
      </c>
      <c r="J243" s="39" t="s">
        <v>1071</v>
      </c>
      <c r="K243" s="39" t="s">
        <v>1071</v>
      </c>
      <c r="L243" s="39" t="s">
        <v>1071</v>
      </c>
      <c r="M243" s="39" t="s">
        <v>1071</v>
      </c>
      <c r="N243" s="39" t="s">
        <v>1071</v>
      </c>
      <c r="O243" s="39" t="s">
        <v>1071</v>
      </c>
      <c r="P243" s="39" t="s">
        <v>1071</v>
      </c>
    </row>
    <row r="244" spans="1:16" ht="30">
      <c r="A244" s="34"/>
      <c r="B244" s="34"/>
      <c r="C244" s="18" t="s">
        <v>1971</v>
      </c>
      <c r="D244" s="12" t="s">
        <v>1962</v>
      </c>
      <c r="E244" s="39" t="s">
        <v>1071</v>
      </c>
      <c r="F244" s="39" t="s">
        <v>1071</v>
      </c>
      <c r="G244" s="39" t="s">
        <v>1071</v>
      </c>
      <c r="H244" s="39" t="s">
        <v>1071</v>
      </c>
      <c r="I244" s="39" t="s">
        <v>1071</v>
      </c>
      <c r="J244" s="39" t="s">
        <v>1071</v>
      </c>
      <c r="K244" s="39" t="s">
        <v>1071</v>
      </c>
      <c r="L244" s="39" t="s">
        <v>1071</v>
      </c>
      <c r="M244" s="39" t="s">
        <v>1071</v>
      </c>
      <c r="N244" s="39" t="s">
        <v>1071</v>
      </c>
      <c r="O244" s="39" t="s">
        <v>1071</v>
      </c>
      <c r="P244" s="39" t="s">
        <v>1071</v>
      </c>
    </row>
    <row r="245" spans="1:16" ht="30">
      <c r="A245" s="34"/>
      <c r="B245" s="34"/>
      <c r="C245" s="18" t="s">
        <v>1972</v>
      </c>
      <c r="D245" s="12" t="s">
        <v>1962</v>
      </c>
      <c r="E245" s="5">
        <v>5888.85</v>
      </c>
      <c r="F245" s="5">
        <v>6286.62</v>
      </c>
      <c r="G245" s="5">
        <v>6509.08</v>
      </c>
      <c r="H245" s="5">
        <v>6723.34</v>
      </c>
      <c r="I245" s="5">
        <v>6753.47</v>
      </c>
      <c r="J245" s="5">
        <v>6792.22</v>
      </c>
      <c r="K245" s="5">
        <v>6994.57</v>
      </c>
      <c r="L245" s="5">
        <v>7024.11</v>
      </c>
      <c r="M245" s="5">
        <v>7043.76</v>
      </c>
      <c r="N245" s="5">
        <v>7233.31</v>
      </c>
      <c r="O245" s="5">
        <v>7294.83</v>
      </c>
      <c r="P245" s="5">
        <v>7328.84</v>
      </c>
    </row>
    <row r="246" spans="1:16" ht="30">
      <c r="A246" s="34"/>
      <c r="B246" s="34"/>
      <c r="C246" s="18" t="s">
        <v>1891</v>
      </c>
      <c r="D246" s="12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</row>
    <row r="247" spans="1:16" ht="30">
      <c r="A247" s="34"/>
      <c r="B247" s="34"/>
      <c r="C247" s="18" t="s">
        <v>1973</v>
      </c>
      <c r="D247" s="12" t="s">
        <v>1962</v>
      </c>
      <c r="E247" s="5">
        <v>5009.9</v>
      </c>
      <c r="F247" s="5">
        <v>5390</v>
      </c>
      <c r="G247" s="5">
        <v>5573.2</v>
      </c>
      <c r="H247" s="5">
        <v>5783.02</v>
      </c>
      <c r="I247" s="5">
        <v>5796.09</v>
      </c>
      <c r="J247" s="5">
        <v>5812.8</v>
      </c>
      <c r="K247" s="5">
        <v>6020.14</v>
      </c>
      <c r="L247" s="5">
        <v>6027.89</v>
      </c>
      <c r="M247" s="5">
        <v>6031.9</v>
      </c>
      <c r="N247" s="5">
        <v>6220.14</v>
      </c>
      <c r="O247" s="5">
        <v>6267.97</v>
      </c>
      <c r="P247" s="5">
        <v>6285.92</v>
      </c>
    </row>
    <row r="248" spans="1:16" ht="30">
      <c r="A248" s="34"/>
      <c r="B248" s="34"/>
      <c r="C248" s="18" t="s">
        <v>1974</v>
      </c>
      <c r="D248" s="12" t="s">
        <v>1962</v>
      </c>
      <c r="E248" s="5">
        <v>826.71</v>
      </c>
      <c r="F248" s="5">
        <v>841.7</v>
      </c>
      <c r="G248" s="5">
        <v>878.6</v>
      </c>
      <c r="H248" s="5">
        <v>884.62</v>
      </c>
      <c r="I248" s="5">
        <v>897.68</v>
      </c>
      <c r="J248" s="5">
        <v>919.72</v>
      </c>
      <c r="K248" s="5">
        <v>914.73</v>
      </c>
      <c r="L248" s="5">
        <v>936.52</v>
      </c>
      <c r="M248" s="5">
        <v>952.16</v>
      </c>
      <c r="N248" s="5">
        <v>953.47</v>
      </c>
      <c r="O248" s="5">
        <v>967.16</v>
      </c>
      <c r="P248" s="5">
        <v>983.22</v>
      </c>
    </row>
    <row r="249" spans="1:16" ht="30">
      <c r="A249" s="34"/>
      <c r="B249" s="34"/>
      <c r="C249" s="18" t="s">
        <v>1975</v>
      </c>
      <c r="D249" s="12" t="s">
        <v>1962</v>
      </c>
      <c r="E249" s="5">
        <v>52.24</v>
      </c>
      <c r="F249" s="5">
        <v>54.92</v>
      </c>
      <c r="G249" s="5">
        <v>57.28</v>
      </c>
      <c r="H249" s="5">
        <v>55.7</v>
      </c>
      <c r="I249" s="5">
        <v>59.7</v>
      </c>
      <c r="J249" s="5">
        <v>59.7</v>
      </c>
      <c r="K249" s="5">
        <v>59.7</v>
      </c>
      <c r="L249" s="5">
        <v>59.7</v>
      </c>
      <c r="M249" s="5">
        <v>59.7</v>
      </c>
      <c r="N249" s="5">
        <v>59.7</v>
      </c>
      <c r="O249" s="5">
        <v>59.7</v>
      </c>
      <c r="P249" s="5">
        <v>59.7</v>
      </c>
    </row>
    <row r="250" spans="1:16" ht="30">
      <c r="A250" s="34"/>
      <c r="B250" s="34"/>
      <c r="C250" s="18" t="s">
        <v>1864</v>
      </c>
      <c r="D250" s="12" t="s">
        <v>660</v>
      </c>
      <c r="E250" s="5">
        <v>90.53</v>
      </c>
      <c r="F250" s="5">
        <v>96.98</v>
      </c>
      <c r="G250" s="5">
        <v>101.15</v>
      </c>
      <c r="H250" s="5">
        <v>100.5</v>
      </c>
      <c r="I250" s="5">
        <v>100.98</v>
      </c>
      <c r="J250" s="5">
        <v>101.29</v>
      </c>
      <c r="K250" s="5">
        <v>100.48</v>
      </c>
      <c r="L250" s="5">
        <v>100.53</v>
      </c>
      <c r="M250" s="5">
        <v>101.19</v>
      </c>
      <c r="N250" s="5">
        <v>100.45</v>
      </c>
      <c r="O250" s="5">
        <v>100.58</v>
      </c>
      <c r="P250" s="5">
        <v>101.48</v>
      </c>
    </row>
    <row r="251" spans="1:16" ht="30">
      <c r="A251" s="34"/>
      <c r="B251" s="34"/>
      <c r="C251" s="18" t="s">
        <v>1976</v>
      </c>
      <c r="D251" s="12" t="s">
        <v>1977</v>
      </c>
      <c r="E251" s="5">
        <v>22168.82</v>
      </c>
      <c r="F251" s="5">
        <v>22678.71</v>
      </c>
      <c r="G251" s="5">
        <v>23788.48</v>
      </c>
      <c r="H251" s="5">
        <v>24915.35</v>
      </c>
      <c r="I251" s="5">
        <v>24958.27</v>
      </c>
      <c r="J251" s="5">
        <v>25029</v>
      </c>
      <c r="K251" s="5">
        <v>26014.79</v>
      </c>
      <c r="L251" s="5">
        <v>26064.56</v>
      </c>
      <c r="M251" s="5">
        <v>26303.45</v>
      </c>
      <c r="N251" s="5">
        <v>27147.22</v>
      </c>
      <c r="O251" s="5">
        <v>27232.76</v>
      </c>
      <c r="P251" s="5">
        <v>27718.57</v>
      </c>
    </row>
    <row r="252" spans="1:16" ht="30">
      <c r="A252" s="34"/>
      <c r="B252" s="34"/>
      <c r="C252" s="18" t="s">
        <v>934</v>
      </c>
      <c r="D252" s="12" t="s">
        <v>1977</v>
      </c>
      <c r="E252" s="5">
        <v>11858.03</v>
      </c>
      <c r="F252" s="5">
        <v>12226.61</v>
      </c>
      <c r="G252" s="5">
        <v>12748.62</v>
      </c>
      <c r="H252" s="5">
        <v>12691.22</v>
      </c>
      <c r="I252" s="5">
        <v>12768.45</v>
      </c>
      <c r="J252" s="5">
        <v>13187.06</v>
      </c>
      <c r="K252" s="5">
        <v>13190.12</v>
      </c>
      <c r="L252" s="5">
        <v>13220.15</v>
      </c>
      <c r="M252" s="5">
        <v>13296.04</v>
      </c>
      <c r="N252" s="5">
        <v>13712.64</v>
      </c>
      <c r="O252" s="5">
        <v>13748.96</v>
      </c>
      <c r="P252" s="5">
        <v>13801.36</v>
      </c>
    </row>
    <row r="253" spans="1:16" ht="30">
      <c r="A253" s="34"/>
      <c r="B253" s="34"/>
      <c r="C253" s="18" t="s">
        <v>935</v>
      </c>
      <c r="D253" s="12" t="s">
        <v>660</v>
      </c>
      <c r="E253" s="5">
        <v>96.22</v>
      </c>
      <c r="F253" s="5">
        <v>97.83</v>
      </c>
      <c r="G253" s="5">
        <v>100.5</v>
      </c>
      <c r="H253" s="5">
        <v>95.45</v>
      </c>
      <c r="I253" s="5">
        <v>96.3</v>
      </c>
      <c r="J253" s="5">
        <v>99.46</v>
      </c>
      <c r="K253" s="5">
        <v>100</v>
      </c>
      <c r="L253" s="5">
        <v>100</v>
      </c>
      <c r="M253" s="5">
        <v>100.83</v>
      </c>
      <c r="N253" s="5">
        <v>100</v>
      </c>
      <c r="O253" s="5">
        <v>100</v>
      </c>
      <c r="P253" s="5">
        <v>101</v>
      </c>
    </row>
    <row r="254" spans="1:16" ht="37.5">
      <c r="A254" s="34"/>
      <c r="B254" s="34"/>
      <c r="C254" s="18" t="s">
        <v>936</v>
      </c>
      <c r="D254" s="12" t="s">
        <v>937</v>
      </c>
      <c r="E254" s="39" t="s">
        <v>1071</v>
      </c>
      <c r="F254" s="39" t="s">
        <v>1071</v>
      </c>
      <c r="G254" s="39" t="s">
        <v>1071</v>
      </c>
      <c r="H254" s="39" t="s">
        <v>1071</v>
      </c>
      <c r="I254" s="39" t="s">
        <v>1071</v>
      </c>
      <c r="J254" s="39" t="s">
        <v>1071</v>
      </c>
      <c r="K254" s="39" t="s">
        <v>1071</v>
      </c>
      <c r="L254" s="39" t="s">
        <v>1071</v>
      </c>
      <c r="M254" s="39" t="s">
        <v>1071</v>
      </c>
      <c r="N254" s="39" t="s">
        <v>1071</v>
      </c>
      <c r="O254" s="39" t="s">
        <v>1071</v>
      </c>
      <c r="P254" s="39" t="s">
        <v>1071</v>
      </c>
    </row>
    <row r="255" spans="1:16" ht="37.5">
      <c r="A255" s="34"/>
      <c r="B255" s="34"/>
      <c r="C255" s="18" t="s">
        <v>938</v>
      </c>
      <c r="D255" s="12" t="s">
        <v>939</v>
      </c>
      <c r="E255" s="5">
        <v>14.7</v>
      </c>
      <c r="F255" s="5">
        <v>16.5</v>
      </c>
      <c r="G255" s="5">
        <v>14.5</v>
      </c>
      <c r="H255" s="5">
        <v>14.7</v>
      </c>
      <c r="I255" s="5">
        <v>14.4</v>
      </c>
      <c r="J255" s="5">
        <v>14</v>
      </c>
      <c r="K255" s="5">
        <v>14.4</v>
      </c>
      <c r="L255" s="5">
        <v>14</v>
      </c>
      <c r="M255" s="5">
        <v>13.6</v>
      </c>
      <c r="N255" s="5">
        <v>14</v>
      </c>
      <c r="O255" s="5">
        <v>13.4</v>
      </c>
      <c r="P255" s="5">
        <v>13</v>
      </c>
    </row>
    <row r="256" spans="1:16" ht="30">
      <c r="A256" s="34"/>
      <c r="B256" s="34"/>
      <c r="C256" s="18" t="s">
        <v>940</v>
      </c>
      <c r="D256" s="12" t="s">
        <v>1962</v>
      </c>
      <c r="E256" s="5">
        <v>19856.23</v>
      </c>
      <c r="F256" s="5">
        <v>19100.9</v>
      </c>
      <c r="G256" s="5">
        <v>20269.99</v>
      </c>
      <c r="H256" s="5">
        <v>21339.29</v>
      </c>
      <c r="I256" s="5">
        <v>21627.43</v>
      </c>
      <c r="J256" s="5">
        <v>21697.48</v>
      </c>
      <c r="K256" s="5">
        <v>22584.02</v>
      </c>
      <c r="L256" s="5">
        <v>23039.77</v>
      </c>
      <c r="M256" s="5">
        <v>23261.56</v>
      </c>
      <c r="N256" s="5">
        <v>23940.05</v>
      </c>
      <c r="O256" s="5">
        <v>24518.43</v>
      </c>
      <c r="P256" s="5">
        <v>25001.01</v>
      </c>
    </row>
    <row r="257" spans="1:16" ht="30">
      <c r="A257" s="34"/>
      <c r="B257" s="34"/>
      <c r="C257" s="18" t="s">
        <v>1891</v>
      </c>
      <c r="D257" s="12" t="s">
        <v>941</v>
      </c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30">
      <c r="A258" s="34"/>
      <c r="B258" s="34"/>
      <c r="C258" s="18" t="s">
        <v>942</v>
      </c>
      <c r="D258" s="12" t="s">
        <v>1962</v>
      </c>
      <c r="E258" s="5">
        <v>19582.4</v>
      </c>
      <c r="F258" s="5">
        <v>18804.2</v>
      </c>
      <c r="G258" s="5">
        <v>19959.14</v>
      </c>
      <c r="H258" s="5">
        <v>21014.46</v>
      </c>
      <c r="I258" s="5">
        <v>21302.6</v>
      </c>
      <c r="J258" s="5">
        <v>21372.65</v>
      </c>
      <c r="K258" s="5">
        <v>22243.27</v>
      </c>
      <c r="L258" s="5">
        <v>22699.02</v>
      </c>
      <c r="M258" s="5">
        <v>22920.81</v>
      </c>
      <c r="N258" s="5">
        <v>23599.3</v>
      </c>
      <c r="O258" s="5">
        <v>24177.68</v>
      </c>
      <c r="P258" s="5">
        <v>24660.26</v>
      </c>
    </row>
    <row r="259" spans="1:16" ht="30">
      <c r="A259" s="34"/>
      <c r="B259" s="34"/>
      <c r="C259" s="18" t="s">
        <v>943</v>
      </c>
      <c r="D259" s="12" t="s">
        <v>1962</v>
      </c>
      <c r="E259" s="5">
        <v>13616</v>
      </c>
      <c r="F259" s="5">
        <v>12979.1</v>
      </c>
      <c r="G259" s="5">
        <v>13768.23</v>
      </c>
      <c r="H259" s="5">
        <v>14448.38</v>
      </c>
      <c r="I259" s="5">
        <v>14690.7</v>
      </c>
      <c r="J259" s="5">
        <v>14734.76</v>
      </c>
      <c r="K259" s="5">
        <v>15251.71</v>
      </c>
      <c r="L259" s="5">
        <v>15630.91</v>
      </c>
      <c r="M259" s="5">
        <v>15769.14</v>
      </c>
      <c r="N259" s="5">
        <v>16146.99</v>
      </c>
      <c r="O259" s="5">
        <v>16614.09</v>
      </c>
      <c r="P259" s="5">
        <v>16925.02</v>
      </c>
    </row>
    <row r="260" spans="1:16" ht="30">
      <c r="A260" s="34"/>
      <c r="B260" s="34"/>
      <c r="C260" s="18" t="s">
        <v>944</v>
      </c>
      <c r="D260" s="12" t="s">
        <v>1883</v>
      </c>
      <c r="E260" s="5">
        <v>273.83</v>
      </c>
      <c r="F260" s="5">
        <v>296.7</v>
      </c>
      <c r="G260" s="5">
        <v>310.85</v>
      </c>
      <c r="H260" s="5">
        <v>324.83</v>
      </c>
      <c r="I260" s="5">
        <v>324.83</v>
      </c>
      <c r="J260" s="5">
        <v>324.83</v>
      </c>
      <c r="K260" s="5">
        <v>340.75</v>
      </c>
      <c r="L260" s="5">
        <v>340.75</v>
      </c>
      <c r="M260" s="5">
        <v>340.75</v>
      </c>
      <c r="N260" s="5">
        <v>340.75</v>
      </c>
      <c r="O260" s="5">
        <v>340.75</v>
      </c>
      <c r="P260" s="5">
        <v>340.75</v>
      </c>
    </row>
    <row r="261" spans="1:16" ht="30">
      <c r="A261" s="34"/>
      <c r="B261" s="34"/>
      <c r="C261" s="18" t="s">
        <v>945</v>
      </c>
      <c r="D261" s="12" t="s">
        <v>1962</v>
      </c>
      <c r="E261" s="39" t="s">
        <v>1071</v>
      </c>
      <c r="F261" s="39" t="s">
        <v>1071</v>
      </c>
      <c r="G261" s="39" t="s">
        <v>1071</v>
      </c>
      <c r="H261" s="39" t="s">
        <v>1071</v>
      </c>
      <c r="I261" s="39" t="s">
        <v>1071</v>
      </c>
      <c r="J261" s="39" t="s">
        <v>1071</v>
      </c>
      <c r="K261" s="39" t="s">
        <v>1071</v>
      </c>
      <c r="L261" s="39" t="s">
        <v>1071</v>
      </c>
      <c r="M261" s="39" t="s">
        <v>1071</v>
      </c>
      <c r="N261" s="39" t="s">
        <v>1071</v>
      </c>
      <c r="O261" s="39" t="s">
        <v>1071</v>
      </c>
      <c r="P261" s="39" t="s">
        <v>1071</v>
      </c>
    </row>
    <row r="262" spans="1:16" ht="37.5">
      <c r="A262" s="34"/>
      <c r="B262" s="34"/>
      <c r="C262" s="18" t="s">
        <v>946</v>
      </c>
      <c r="D262" s="12" t="s">
        <v>1962</v>
      </c>
      <c r="E262" s="5">
        <v>11508.22</v>
      </c>
      <c r="F262" s="5">
        <v>12957.73</v>
      </c>
      <c r="G262" s="5">
        <v>13388.8</v>
      </c>
      <c r="H262" s="5">
        <v>13940.84</v>
      </c>
      <c r="I262" s="5">
        <v>13722.47</v>
      </c>
      <c r="J262" s="5">
        <v>13758.59</v>
      </c>
      <c r="K262" s="5">
        <v>14284.14</v>
      </c>
      <c r="L262" s="5">
        <v>13917.69</v>
      </c>
      <c r="M262" s="5">
        <v>14053.56</v>
      </c>
      <c r="N262" s="5">
        <v>14575.34</v>
      </c>
      <c r="O262" s="5">
        <v>14141.19</v>
      </c>
      <c r="P262" s="5">
        <v>14381.54</v>
      </c>
    </row>
    <row r="263" spans="3:16" ht="18.75">
      <c r="C263" s="3" t="s">
        <v>947</v>
      </c>
      <c r="D263" s="4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3:16" ht="37.5">
      <c r="C264" s="7" t="s">
        <v>1751</v>
      </c>
      <c r="D264" s="4" t="s">
        <v>445</v>
      </c>
      <c r="E264" s="5">
        <v>21.38</v>
      </c>
      <c r="F264" s="33">
        <v>22.26</v>
      </c>
      <c r="G264" s="33">
        <v>22.98</v>
      </c>
      <c r="H264" s="33">
        <v>24.54</v>
      </c>
      <c r="I264" s="33">
        <v>24.54</v>
      </c>
      <c r="J264" s="33">
        <v>24.57</v>
      </c>
      <c r="K264" s="33">
        <v>25.82</v>
      </c>
      <c r="L264" s="33">
        <v>25.84</v>
      </c>
      <c r="M264" s="33">
        <v>26.02</v>
      </c>
      <c r="N264" s="33">
        <v>27.19</v>
      </c>
      <c r="O264" s="33">
        <v>27.26</v>
      </c>
      <c r="P264" s="33">
        <v>27.74</v>
      </c>
    </row>
    <row r="265" spans="3:16" ht="37.5">
      <c r="C265" s="7" t="s">
        <v>1751</v>
      </c>
      <c r="D265" s="9" t="s">
        <v>660</v>
      </c>
      <c r="E265" s="5">
        <v>100.9</v>
      </c>
      <c r="F265" s="33">
        <v>104</v>
      </c>
      <c r="G265" s="33">
        <v>105.4</v>
      </c>
      <c r="H265" s="33">
        <v>106.8</v>
      </c>
      <c r="I265" s="33">
        <v>106.8</v>
      </c>
      <c r="J265" s="33">
        <v>106.9</v>
      </c>
      <c r="K265" s="33">
        <v>105.2</v>
      </c>
      <c r="L265" s="33">
        <v>105.3</v>
      </c>
      <c r="M265" s="33">
        <v>105.9</v>
      </c>
      <c r="N265" s="33">
        <v>105.3</v>
      </c>
      <c r="O265" s="33">
        <v>105.5</v>
      </c>
      <c r="P265" s="33">
        <v>106.6</v>
      </c>
    </row>
    <row r="266" spans="3:16" ht="75">
      <c r="C266" s="18" t="s">
        <v>343</v>
      </c>
      <c r="D266" s="12" t="s">
        <v>445</v>
      </c>
      <c r="E266" s="5">
        <v>21.38</v>
      </c>
      <c r="F266" s="33">
        <v>22.26</v>
      </c>
      <c r="G266" s="33">
        <v>22.98</v>
      </c>
      <c r="H266" s="33">
        <v>24.54</v>
      </c>
      <c r="I266" s="33">
        <v>24.54</v>
      </c>
      <c r="J266" s="33">
        <v>24.57</v>
      </c>
      <c r="K266" s="33">
        <v>25.82</v>
      </c>
      <c r="L266" s="33">
        <v>25.84</v>
      </c>
      <c r="M266" s="33">
        <v>26.02</v>
      </c>
      <c r="N266" s="33">
        <v>27.19</v>
      </c>
      <c r="O266" s="33">
        <v>27.26</v>
      </c>
      <c r="P266" s="33">
        <v>27.74</v>
      </c>
    </row>
    <row r="267" spans="3:16" ht="75">
      <c r="C267" s="18" t="s">
        <v>343</v>
      </c>
      <c r="D267" s="28" t="s">
        <v>660</v>
      </c>
      <c r="E267" s="5">
        <v>100.9</v>
      </c>
      <c r="F267" s="33">
        <v>104</v>
      </c>
      <c r="G267" s="33">
        <v>105.4</v>
      </c>
      <c r="H267" s="33">
        <v>106.8</v>
      </c>
      <c r="I267" s="33">
        <v>106.8</v>
      </c>
      <c r="J267" s="33">
        <v>106.9</v>
      </c>
      <c r="K267" s="33">
        <v>105.2</v>
      </c>
      <c r="L267" s="33">
        <v>105.3</v>
      </c>
      <c r="M267" s="33">
        <v>105.9</v>
      </c>
      <c r="N267" s="33">
        <v>105.3</v>
      </c>
      <c r="O267" s="33">
        <v>105.5</v>
      </c>
      <c r="P267" s="33">
        <v>106.6</v>
      </c>
    </row>
    <row r="268" spans="3:16" ht="37.5">
      <c r="C268" s="3" t="s">
        <v>948</v>
      </c>
      <c r="D268" s="4" t="s">
        <v>941</v>
      </c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</row>
    <row r="269" spans="3:16" ht="37.5">
      <c r="C269" s="6" t="s">
        <v>949</v>
      </c>
      <c r="D269" s="4" t="s">
        <v>1228</v>
      </c>
      <c r="E269" s="5">
        <v>12.19</v>
      </c>
      <c r="F269" s="33">
        <v>12.11</v>
      </c>
      <c r="G269" s="33">
        <v>12</v>
      </c>
      <c r="H269" s="33">
        <v>11.9</v>
      </c>
      <c r="I269" s="5">
        <v>12</v>
      </c>
      <c r="J269" s="33">
        <v>12.1</v>
      </c>
      <c r="K269" s="33">
        <v>11.9</v>
      </c>
      <c r="L269" s="33">
        <v>12</v>
      </c>
      <c r="M269" s="5">
        <v>12.1</v>
      </c>
      <c r="N269" s="33">
        <v>11.9</v>
      </c>
      <c r="O269" s="33">
        <v>12</v>
      </c>
      <c r="P269" s="33">
        <v>12.1</v>
      </c>
    </row>
    <row r="270" spans="3:16" ht="37.5">
      <c r="C270" s="7" t="s">
        <v>950</v>
      </c>
      <c r="D270" s="9" t="s">
        <v>1228</v>
      </c>
      <c r="E270" s="5">
        <v>0.64</v>
      </c>
      <c r="F270" s="33">
        <v>0.64</v>
      </c>
      <c r="G270" s="33">
        <v>0.64</v>
      </c>
      <c r="H270" s="33">
        <v>0.64</v>
      </c>
      <c r="I270" s="5">
        <v>0.64</v>
      </c>
      <c r="J270" s="33">
        <v>0.64</v>
      </c>
      <c r="K270" s="33">
        <v>0.64</v>
      </c>
      <c r="L270" s="33">
        <v>0.64</v>
      </c>
      <c r="M270" s="5">
        <v>0.64</v>
      </c>
      <c r="N270" s="33">
        <v>0.64</v>
      </c>
      <c r="O270" s="33">
        <v>0.64</v>
      </c>
      <c r="P270" s="33">
        <v>0.64</v>
      </c>
    </row>
    <row r="271" spans="3:16" ht="18.75">
      <c r="C271" s="7" t="s">
        <v>951</v>
      </c>
      <c r="D271" s="9" t="s">
        <v>1228</v>
      </c>
      <c r="E271" s="5">
        <v>2.04</v>
      </c>
      <c r="F271" s="33">
        <v>2</v>
      </c>
      <c r="G271" s="33">
        <v>2</v>
      </c>
      <c r="H271" s="33">
        <v>1.99</v>
      </c>
      <c r="I271" s="5">
        <v>2</v>
      </c>
      <c r="J271" s="33">
        <v>2</v>
      </c>
      <c r="K271" s="33">
        <v>2</v>
      </c>
      <c r="L271" s="33">
        <v>2</v>
      </c>
      <c r="M271" s="5">
        <v>2</v>
      </c>
      <c r="N271" s="33">
        <v>2</v>
      </c>
      <c r="O271" s="33">
        <v>2</v>
      </c>
      <c r="P271" s="33">
        <v>2</v>
      </c>
    </row>
    <row r="272" spans="3:16" ht="18.75">
      <c r="C272" s="7" t="s">
        <v>952</v>
      </c>
      <c r="D272" s="9" t="s">
        <v>1228</v>
      </c>
      <c r="E272" s="5">
        <v>0.85</v>
      </c>
      <c r="F272" s="33">
        <v>0.88</v>
      </c>
      <c r="G272" s="33">
        <v>0.87</v>
      </c>
      <c r="H272" s="33">
        <v>0.86</v>
      </c>
      <c r="I272" s="5">
        <v>0.87</v>
      </c>
      <c r="J272" s="33">
        <v>0.88</v>
      </c>
      <c r="K272" s="33">
        <v>0.86</v>
      </c>
      <c r="L272" s="33">
        <v>0.87</v>
      </c>
      <c r="M272" s="5">
        <v>0.88</v>
      </c>
      <c r="N272" s="33">
        <v>0.86</v>
      </c>
      <c r="O272" s="33">
        <v>0.87</v>
      </c>
      <c r="P272" s="33">
        <v>0.88</v>
      </c>
    </row>
    <row r="273" spans="3:16" ht="18.75">
      <c r="C273" s="7" t="s">
        <v>953</v>
      </c>
      <c r="D273" s="9" t="s">
        <v>1228</v>
      </c>
      <c r="E273" s="5">
        <v>36.61</v>
      </c>
      <c r="F273" s="33">
        <v>37.07</v>
      </c>
      <c r="G273" s="33">
        <v>36.79</v>
      </c>
      <c r="H273" s="33">
        <v>36.81</v>
      </c>
      <c r="I273" s="5">
        <v>36.96</v>
      </c>
      <c r="J273" s="33">
        <v>37.03</v>
      </c>
      <c r="K273" s="33">
        <v>36.9</v>
      </c>
      <c r="L273" s="33">
        <v>36.97</v>
      </c>
      <c r="M273" s="5">
        <v>37.09</v>
      </c>
      <c r="N273" s="33">
        <v>37.03</v>
      </c>
      <c r="O273" s="33">
        <v>37.03</v>
      </c>
      <c r="P273" s="33">
        <v>37.38</v>
      </c>
    </row>
    <row r="274" spans="3:16" ht="18.75">
      <c r="C274" s="6" t="s">
        <v>954</v>
      </c>
      <c r="D274" s="9" t="s">
        <v>454</v>
      </c>
      <c r="E274" s="33">
        <v>0</v>
      </c>
      <c r="F274" s="33">
        <v>0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</row>
    <row r="275" spans="3:16" ht="18.75">
      <c r="C275" s="6" t="s">
        <v>955</v>
      </c>
      <c r="D275" s="9" t="s">
        <v>454</v>
      </c>
      <c r="E275" s="5">
        <v>1.06</v>
      </c>
      <c r="F275" s="33">
        <v>0.9</v>
      </c>
      <c r="G275" s="33">
        <v>1.5</v>
      </c>
      <c r="H275" s="33">
        <v>1.6</v>
      </c>
      <c r="I275" s="5">
        <v>1.5</v>
      </c>
      <c r="J275" s="33">
        <v>0.9</v>
      </c>
      <c r="K275" s="33">
        <v>1.6</v>
      </c>
      <c r="L275" s="33">
        <v>1.5</v>
      </c>
      <c r="M275" s="5">
        <v>0.9</v>
      </c>
      <c r="N275" s="33">
        <v>1.6</v>
      </c>
      <c r="O275" s="33">
        <v>1.5</v>
      </c>
      <c r="P275" s="33">
        <v>0.9</v>
      </c>
    </row>
    <row r="276" spans="3:16" ht="18.75">
      <c r="C276" s="6" t="s">
        <v>956</v>
      </c>
      <c r="D276" s="4" t="s">
        <v>1228</v>
      </c>
      <c r="E276" s="5">
        <v>0</v>
      </c>
      <c r="F276" s="33">
        <v>0</v>
      </c>
      <c r="G276" s="33">
        <v>0</v>
      </c>
      <c r="H276" s="33">
        <v>0</v>
      </c>
      <c r="I276" s="5">
        <v>0</v>
      </c>
      <c r="J276" s="33">
        <v>0</v>
      </c>
      <c r="K276" s="33">
        <v>0</v>
      </c>
      <c r="L276" s="33">
        <v>0</v>
      </c>
      <c r="M276" s="5">
        <v>0</v>
      </c>
      <c r="N276" s="33">
        <v>0</v>
      </c>
      <c r="O276" s="33">
        <v>0</v>
      </c>
      <c r="P276" s="33">
        <v>0</v>
      </c>
    </row>
    <row r="277" spans="3:16" ht="56.25">
      <c r="C277" s="6" t="s">
        <v>957</v>
      </c>
      <c r="D277" s="4" t="s">
        <v>1228</v>
      </c>
      <c r="E277" s="5">
        <v>0.85</v>
      </c>
      <c r="F277" s="33">
        <v>0.73</v>
      </c>
      <c r="G277" s="33">
        <v>1.2</v>
      </c>
      <c r="H277" s="33">
        <v>1.3</v>
      </c>
      <c r="I277" s="5">
        <v>1.2</v>
      </c>
      <c r="J277" s="33">
        <v>0.8</v>
      </c>
      <c r="K277" s="33">
        <v>1.3</v>
      </c>
      <c r="L277" s="33">
        <v>1.2</v>
      </c>
      <c r="M277" s="5">
        <v>0.8</v>
      </c>
      <c r="N277" s="33">
        <v>1.3</v>
      </c>
      <c r="O277" s="33">
        <v>1.2</v>
      </c>
      <c r="P277" s="33">
        <v>0.8</v>
      </c>
    </row>
    <row r="278" spans="3:16" ht="56.25">
      <c r="C278" s="7" t="s">
        <v>958</v>
      </c>
      <c r="D278" s="9" t="s">
        <v>959</v>
      </c>
      <c r="E278" s="5">
        <v>1.4</v>
      </c>
      <c r="F278" s="33">
        <v>1.1</v>
      </c>
      <c r="G278" s="33">
        <v>1.6</v>
      </c>
      <c r="H278" s="33">
        <v>1.6</v>
      </c>
      <c r="I278" s="5">
        <v>1.6</v>
      </c>
      <c r="J278" s="33">
        <v>1.1</v>
      </c>
      <c r="K278" s="33">
        <v>1.6</v>
      </c>
      <c r="L278" s="33">
        <v>1.6</v>
      </c>
      <c r="M278" s="5">
        <v>1.1</v>
      </c>
      <c r="N278" s="33">
        <v>1.6</v>
      </c>
      <c r="O278" s="33">
        <v>1.6</v>
      </c>
      <c r="P278" s="33">
        <v>1.1</v>
      </c>
    </row>
    <row r="279" spans="3:16" ht="37.5">
      <c r="C279" s="7" t="s">
        <v>1392</v>
      </c>
      <c r="D279" s="8" t="s">
        <v>1228</v>
      </c>
      <c r="E279" s="5">
        <v>33.1</v>
      </c>
      <c r="F279" s="33">
        <v>32.5</v>
      </c>
      <c r="G279" s="33">
        <v>33.6</v>
      </c>
      <c r="H279" s="33">
        <v>33.4</v>
      </c>
      <c r="I279" s="33">
        <v>33.6</v>
      </c>
      <c r="J279" s="5">
        <v>33.8</v>
      </c>
      <c r="K279" s="33">
        <v>33.8</v>
      </c>
      <c r="L279" s="33">
        <v>34.1</v>
      </c>
      <c r="M279" s="33">
        <v>34.6</v>
      </c>
      <c r="N279" s="33">
        <v>34.2</v>
      </c>
      <c r="O279" s="5">
        <v>34.5</v>
      </c>
      <c r="P279" s="33">
        <v>35.7</v>
      </c>
    </row>
    <row r="280" spans="3:16" ht="18.75">
      <c r="C280" s="6" t="s">
        <v>960</v>
      </c>
      <c r="D280" s="4" t="s">
        <v>1887</v>
      </c>
      <c r="E280" s="5">
        <v>9075.6</v>
      </c>
      <c r="F280" s="5">
        <v>9767.7</v>
      </c>
      <c r="G280" s="5">
        <v>10422.14</v>
      </c>
      <c r="H280" s="5">
        <v>11109.99</v>
      </c>
      <c r="I280" s="5">
        <v>11120.42</v>
      </c>
      <c r="J280" s="5">
        <v>11141.27</v>
      </c>
      <c r="K280" s="5">
        <v>11665.49</v>
      </c>
      <c r="L280" s="5">
        <v>11676.44</v>
      </c>
      <c r="M280" s="5">
        <v>11921.16</v>
      </c>
      <c r="N280" s="5">
        <v>12260.43</v>
      </c>
      <c r="O280" s="5">
        <v>12271.94</v>
      </c>
      <c r="P280" s="5">
        <v>12791.4</v>
      </c>
    </row>
    <row r="281" spans="3:16" ht="18.75">
      <c r="C281" s="6" t="s">
        <v>961</v>
      </c>
      <c r="D281" s="4" t="s">
        <v>1887</v>
      </c>
      <c r="E281" s="39" t="s">
        <v>1071</v>
      </c>
      <c r="F281" s="39" t="s">
        <v>1071</v>
      </c>
      <c r="G281" s="39" t="s">
        <v>1071</v>
      </c>
      <c r="H281" s="39" t="s">
        <v>1071</v>
      </c>
      <c r="I281" s="39" t="s">
        <v>1071</v>
      </c>
      <c r="J281" s="39" t="s">
        <v>1071</v>
      </c>
      <c r="K281" s="39" t="s">
        <v>1071</v>
      </c>
      <c r="L281" s="39" t="s">
        <v>1071</v>
      </c>
      <c r="M281" s="39" t="s">
        <v>1071</v>
      </c>
      <c r="N281" s="39" t="s">
        <v>1071</v>
      </c>
      <c r="O281" s="39" t="s">
        <v>1071</v>
      </c>
      <c r="P281" s="39" t="s">
        <v>1071</v>
      </c>
    </row>
    <row r="282" spans="3:16" ht="75">
      <c r="C282" s="7" t="s">
        <v>962</v>
      </c>
      <c r="D282" s="4" t="s">
        <v>963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33">
        <v>0</v>
      </c>
      <c r="O282" s="33">
        <v>0</v>
      </c>
      <c r="P282" s="33">
        <v>0</v>
      </c>
    </row>
    <row r="283" spans="3:16" ht="37.5">
      <c r="C283" s="7" t="s">
        <v>964</v>
      </c>
      <c r="D283" s="9" t="s">
        <v>454</v>
      </c>
      <c r="E283" s="33">
        <v>77</v>
      </c>
      <c r="F283" s="33">
        <v>77.49</v>
      </c>
      <c r="G283" s="33">
        <v>77.7</v>
      </c>
      <c r="H283" s="33">
        <v>77.72</v>
      </c>
      <c r="I283" s="33">
        <v>77.72</v>
      </c>
      <c r="J283" s="33">
        <v>77.99</v>
      </c>
      <c r="K283" s="33">
        <v>77.79</v>
      </c>
      <c r="L283" s="33">
        <v>77.8</v>
      </c>
      <c r="M283" s="33">
        <v>78.22</v>
      </c>
      <c r="N283" s="33">
        <v>77.9</v>
      </c>
      <c r="O283" s="33">
        <v>77.9</v>
      </c>
      <c r="P283" s="33">
        <v>78.26</v>
      </c>
    </row>
    <row r="284" spans="3:16" ht="18.75">
      <c r="C284" s="10" t="s">
        <v>965</v>
      </c>
      <c r="D284" s="4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</row>
    <row r="285" spans="3:16" ht="37.5">
      <c r="C285" s="7" t="s">
        <v>966</v>
      </c>
      <c r="D285" s="4" t="s">
        <v>959</v>
      </c>
      <c r="E285" s="5">
        <v>6687</v>
      </c>
      <c r="F285" s="5">
        <v>6741</v>
      </c>
      <c r="G285" s="5">
        <v>6756</v>
      </c>
      <c r="H285" s="5">
        <v>6741</v>
      </c>
      <c r="I285" s="5">
        <v>6756</v>
      </c>
      <c r="J285" s="5">
        <v>6756</v>
      </c>
      <c r="K285" s="5">
        <v>6741</v>
      </c>
      <c r="L285" s="5">
        <v>6756</v>
      </c>
      <c r="M285" s="5">
        <v>6866</v>
      </c>
      <c r="N285" s="5">
        <v>6741</v>
      </c>
      <c r="O285" s="5">
        <v>6756</v>
      </c>
      <c r="P285" s="5">
        <v>6866</v>
      </c>
    </row>
    <row r="286" spans="3:16" ht="56.25">
      <c r="C286" s="7" t="s">
        <v>2044</v>
      </c>
      <c r="D286" s="8" t="s">
        <v>1228</v>
      </c>
      <c r="E286" s="5">
        <v>11.18</v>
      </c>
      <c r="F286" s="5">
        <v>11.21</v>
      </c>
      <c r="G286" s="5">
        <v>11.55</v>
      </c>
      <c r="H286" s="5">
        <v>11.7</v>
      </c>
      <c r="I286" s="5">
        <v>11.82</v>
      </c>
      <c r="J286" s="5">
        <v>11.93</v>
      </c>
      <c r="K286" s="5">
        <v>12</v>
      </c>
      <c r="L286" s="5">
        <v>12.12</v>
      </c>
      <c r="M286" s="5">
        <v>12.14</v>
      </c>
      <c r="N286" s="5">
        <v>12.3</v>
      </c>
      <c r="O286" s="5">
        <v>12.43</v>
      </c>
      <c r="P286" s="5">
        <v>12.52</v>
      </c>
    </row>
    <row r="287" spans="3:16" ht="18.75">
      <c r="C287" s="7" t="s">
        <v>2045</v>
      </c>
      <c r="D287" s="4" t="s">
        <v>1228</v>
      </c>
      <c r="E287" s="5">
        <v>11.18</v>
      </c>
      <c r="F287" s="5">
        <v>11.19</v>
      </c>
      <c r="G287" s="5">
        <v>11.51</v>
      </c>
      <c r="H287" s="5">
        <v>11.65</v>
      </c>
      <c r="I287" s="5">
        <v>11.76</v>
      </c>
      <c r="J287" s="5">
        <v>11.87</v>
      </c>
      <c r="K287" s="5">
        <v>11.93</v>
      </c>
      <c r="L287" s="5">
        <v>12.04</v>
      </c>
      <c r="M287" s="5">
        <v>12.06</v>
      </c>
      <c r="N287" s="5">
        <v>12.21</v>
      </c>
      <c r="O287" s="5">
        <v>12.33</v>
      </c>
      <c r="P287" s="5">
        <v>12.42</v>
      </c>
    </row>
    <row r="288" spans="3:16" ht="18.75">
      <c r="C288" s="6" t="s">
        <v>2046</v>
      </c>
      <c r="D288" s="8" t="s">
        <v>1228</v>
      </c>
      <c r="E288" s="5">
        <v>0</v>
      </c>
      <c r="F288" s="5">
        <v>0.02</v>
      </c>
      <c r="G288" s="5">
        <v>0.04</v>
      </c>
      <c r="H288" s="5">
        <v>0.05</v>
      </c>
      <c r="I288" s="5">
        <v>0.06</v>
      </c>
      <c r="J288" s="5">
        <v>0.06</v>
      </c>
      <c r="K288" s="5">
        <v>0.07</v>
      </c>
      <c r="L288" s="5">
        <v>0.08</v>
      </c>
      <c r="M288" s="5">
        <v>0.08</v>
      </c>
      <c r="N288" s="5">
        <v>0.09</v>
      </c>
      <c r="O288" s="5">
        <v>0.1</v>
      </c>
      <c r="P288" s="5">
        <v>0.1</v>
      </c>
    </row>
    <row r="289" spans="3:16" ht="37.5">
      <c r="C289" s="7" t="s">
        <v>2047</v>
      </c>
      <c r="D289" s="8" t="s">
        <v>1228</v>
      </c>
      <c r="E289" s="39" t="s">
        <v>1071</v>
      </c>
      <c r="F289" s="39" t="s">
        <v>1071</v>
      </c>
      <c r="G289" s="39" t="s">
        <v>1071</v>
      </c>
      <c r="H289" s="39" t="s">
        <v>1071</v>
      </c>
      <c r="I289" s="39" t="s">
        <v>1071</v>
      </c>
      <c r="J289" s="39" t="s">
        <v>1071</v>
      </c>
      <c r="K289" s="39" t="s">
        <v>1071</v>
      </c>
      <c r="L289" s="39" t="s">
        <v>1071</v>
      </c>
      <c r="M289" s="39" t="s">
        <v>1071</v>
      </c>
      <c r="N289" s="39" t="s">
        <v>1071</v>
      </c>
      <c r="O289" s="39" t="s">
        <v>1071</v>
      </c>
      <c r="P289" s="39" t="s">
        <v>1071</v>
      </c>
    </row>
    <row r="290" spans="3:16" ht="37.5">
      <c r="C290" s="7" t="s">
        <v>2048</v>
      </c>
      <c r="D290" s="8" t="s">
        <v>1228</v>
      </c>
      <c r="E290" s="5">
        <v>3.88</v>
      </c>
      <c r="F290" s="5">
        <v>2.797</v>
      </c>
      <c r="G290" s="5">
        <v>3.1</v>
      </c>
      <c r="H290" s="5">
        <v>3.045</v>
      </c>
      <c r="I290" s="5">
        <v>3.1</v>
      </c>
      <c r="J290" s="5">
        <v>3.2</v>
      </c>
      <c r="K290" s="5">
        <v>3.045</v>
      </c>
      <c r="L290" s="5">
        <v>3.1</v>
      </c>
      <c r="M290" s="5">
        <v>3.2</v>
      </c>
      <c r="N290" s="5">
        <v>3.045</v>
      </c>
      <c r="O290" s="5">
        <v>3.1</v>
      </c>
      <c r="P290" s="5">
        <v>3.2</v>
      </c>
    </row>
    <row r="291" spans="3:16" ht="37.5">
      <c r="C291" s="7" t="s">
        <v>2049</v>
      </c>
      <c r="D291" s="8" t="s">
        <v>1228</v>
      </c>
      <c r="E291" s="5">
        <v>3.848</v>
      </c>
      <c r="F291" s="5">
        <v>2.662</v>
      </c>
      <c r="G291" s="5">
        <v>2.72</v>
      </c>
      <c r="H291" s="5">
        <v>2.65</v>
      </c>
      <c r="I291" s="5">
        <v>2.72</v>
      </c>
      <c r="J291" s="5">
        <v>2.85</v>
      </c>
      <c r="K291" s="5">
        <v>2.65</v>
      </c>
      <c r="L291" s="5">
        <v>2.72</v>
      </c>
      <c r="M291" s="5">
        <v>2.85</v>
      </c>
      <c r="N291" s="5">
        <v>2.65</v>
      </c>
      <c r="O291" s="5">
        <v>2.72</v>
      </c>
      <c r="P291" s="5">
        <v>2.85</v>
      </c>
    </row>
    <row r="292" spans="3:16" ht="37.5">
      <c r="C292" s="7" t="s">
        <v>2050</v>
      </c>
      <c r="D292" s="8" t="s">
        <v>1228</v>
      </c>
      <c r="E292" s="5">
        <v>7.209</v>
      </c>
      <c r="F292" s="5">
        <v>9.7</v>
      </c>
      <c r="G292" s="5">
        <v>9.75</v>
      </c>
      <c r="H292" s="5">
        <v>9.556</v>
      </c>
      <c r="I292" s="5">
        <v>9.75</v>
      </c>
      <c r="J292" s="5">
        <v>9.8</v>
      </c>
      <c r="K292" s="5">
        <v>9.556</v>
      </c>
      <c r="L292" s="5">
        <v>9.75</v>
      </c>
      <c r="M292" s="5">
        <v>9.8</v>
      </c>
      <c r="N292" s="5">
        <v>9.556</v>
      </c>
      <c r="O292" s="5">
        <v>9.75</v>
      </c>
      <c r="P292" s="5">
        <v>9.8</v>
      </c>
    </row>
    <row r="293" spans="3:16" ht="37.5">
      <c r="C293" s="7" t="s">
        <v>2049</v>
      </c>
      <c r="D293" s="8" t="s">
        <v>1228</v>
      </c>
      <c r="E293" s="5">
        <v>5.659</v>
      </c>
      <c r="F293" s="5">
        <v>8.003</v>
      </c>
      <c r="G293" s="5">
        <v>8.01</v>
      </c>
      <c r="H293" s="5">
        <v>7.92</v>
      </c>
      <c r="I293" s="5">
        <v>8.01</v>
      </c>
      <c r="J293" s="5">
        <v>8.02</v>
      </c>
      <c r="K293" s="5">
        <v>7.92</v>
      </c>
      <c r="L293" s="5">
        <v>8.01</v>
      </c>
      <c r="M293" s="5">
        <v>8.02</v>
      </c>
      <c r="N293" s="5">
        <v>7.92</v>
      </c>
      <c r="O293" s="5">
        <v>8.01</v>
      </c>
      <c r="P293" s="5">
        <v>8.02</v>
      </c>
    </row>
    <row r="294" spans="3:16" ht="18.75">
      <c r="C294" s="6" t="s">
        <v>2051</v>
      </c>
      <c r="D294" s="4" t="s">
        <v>941</v>
      </c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3:16" ht="37.5">
      <c r="C295" s="7" t="s">
        <v>2052</v>
      </c>
      <c r="D295" s="8" t="s">
        <v>1228</v>
      </c>
      <c r="E295" s="5">
        <v>0.823</v>
      </c>
      <c r="F295" s="5">
        <v>0.812</v>
      </c>
      <c r="G295" s="5">
        <v>0.939</v>
      </c>
      <c r="H295" s="5">
        <v>0.932</v>
      </c>
      <c r="I295" s="5">
        <v>0.939</v>
      </c>
      <c r="J295" s="5">
        <v>0.956</v>
      </c>
      <c r="K295" s="5">
        <v>0.932</v>
      </c>
      <c r="L295" s="5">
        <v>0.939</v>
      </c>
      <c r="M295" s="5">
        <v>0.956</v>
      </c>
      <c r="N295" s="5">
        <v>0.932</v>
      </c>
      <c r="O295" s="5">
        <v>0.939</v>
      </c>
      <c r="P295" s="5">
        <v>0.956</v>
      </c>
    </row>
    <row r="296" spans="3:16" ht="37.5">
      <c r="C296" s="7" t="s">
        <v>2053</v>
      </c>
      <c r="D296" s="8" t="s">
        <v>1228</v>
      </c>
      <c r="E296" s="5">
        <v>2.015</v>
      </c>
      <c r="F296" s="5">
        <v>1.946</v>
      </c>
      <c r="G296" s="5">
        <v>1.414</v>
      </c>
      <c r="H296" s="5">
        <v>1.397</v>
      </c>
      <c r="I296" s="5">
        <v>1.414</v>
      </c>
      <c r="J296" s="5">
        <v>1.437</v>
      </c>
      <c r="K296" s="5">
        <v>1.397</v>
      </c>
      <c r="L296" s="5">
        <v>1.414</v>
      </c>
      <c r="M296" s="5">
        <v>1.437</v>
      </c>
      <c r="N296" s="5">
        <v>1.397</v>
      </c>
      <c r="O296" s="5">
        <v>1.414</v>
      </c>
      <c r="P296" s="5">
        <v>1.437</v>
      </c>
    </row>
    <row r="297" spans="3:16" ht="18.75">
      <c r="C297" s="6" t="s">
        <v>2054</v>
      </c>
      <c r="D297" s="25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</row>
    <row r="298" spans="3:16" ht="18.75">
      <c r="C298" s="6" t="s">
        <v>197</v>
      </c>
      <c r="D298" s="4" t="s">
        <v>198</v>
      </c>
      <c r="E298" s="39">
        <v>73.1</v>
      </c>
      <c r="F298" s="39" t="s">
        <v>1071</v>
      </c>
      <c r="G298" s="39" t="s">
        <v>1071</v>
      </c>
      <c r="H298" s="39" t="s">
        <v>1071</v>
      </c>
      <c r="I298" s="39" t="s">
        <v>1071</v>
      </c>
      <c r="J298" s="39" t="s">
        <v>1071</v>
      </c>
      <c r="K298" s="39" t="s">
        <v>1071</v>
      </c>
      <c r="L298" s="39" t="s">
        <v>1071</v>
      </c>
      <c r="M298" s="39" t="s">
        <v>1071</v>
      </c>
      <c r="N298" s="39" t="s">
        <v>1071</v>
      </c>
      <c r="O298" s="39" t="s">
        <v>1071</v>
      </c>
      <c r="P298" s="39" t="s">
        <v>1071</v>
      </c>
    </row>
    <row r="299" spans="3:16" ht="18.75">
      <c r="C299" s="6" t="s">
        <v>199</v>
      </c>
      <c r="D299" s="4" t="s">
        <v>200</v>
      </c>
      <c r="E299" s="33">
        <v>10.2</v>
      </c>
      <c r="F299" s="33">
        <v>9.33</v>
      </c>
      <c r="G299" s="33">
        <v>9.33</v>
      </c>
      <c r="H299" s="33">
        <v>9.32</v>
      </c>
      <c r="I299" s="33">
        <v>9.32</v>
      </c>
      <c r="J299" s="33">
        <v>9.32</v>
      </c>
      <c r="K299" s="33">
        <v>9.31</v>
      </c>
      <c r="L299" s="33">
        <v>9.31</v>
      </c>
      <c r="M299" s="33">
        <v>9.31</v>
      </c>
      <c r="N299" s="33">
        <v>9.3</v>
      </c>
      <c r="O299" s="33">
        <v>9.3</v>
      </c>
      <c r="P299" s="33">
        <v>9.3</v>
      </c>
    </row>
    <row r="300" spans="3:16" ht="18.75">
      <c r="C300" s="6" t="s">
        <v>201</v>
      </c>
      <c r="D300" s="4" t="s">
        <v>200</v>
      </c>
      <c r="E300" s="33">
        <v>2.6</v>
      </c>
      <c r="F300" s="33">
        <v>2.6</v>
      </c>
      <c r="G300" s="33">
        <v>2.6</v>
      </c>
      <c r="H300" s="33">
        <v>2.5</v>
      </c>
      <c r="I300" s="33">
        <v>2.5</v>
      </c>
      <c r="J300" s="33">
        <v>2.5</v>
      </c>
      <c r="K300" s="33">
        <v>2.5</v>
      </c>
      <c r="L300" s="33">
        <v>2.5</v>
      </c>
      <c r="M300" s="33">
        <v>2.5</v>
      </c>
      <c r="N300" s="33">
        <v>2.5</v>
      </c>
      <c r="O300" s="33">
        <v>2.5</v>
      </c>
      <c r="P300" s="33">
        <v>2.5</v>
      </c>
    </row>
    <row r="301" spans="3:16" ht="37.5">
      <c r="C301" s="6" t="s">
        <v>1378</v>
      </c>
      <c r="D301" s="4" t="s">
        <v>650</v>
      </c>
      <c r="E301" s="5">
        <v>815</v>
      </c>
      <c r="F301" s="5">
        <v>783</v>
      </c>
      <c r="G301" s="5">
        <v>761</v>
      </c>
      <c r="H301" s="5">
        <v>750</v>
      </c>
      <c r="I301" s="5">
        <v>761</v>
      </c>
      <c r="J301" s="5">
        <v>761</v>
      </c>
      <c r="K301" s="5">
        <v>740</v>
      </c>
      <c r="L301" s="5">
        <v>750</v>
      </c>
      <c r="M301" s="5">
        <v>752</v>
      </c>
      <c r="N301" s="5">
        <v>730</v>
      </c>
      <c r="O301" s="5">
        <v>740</v>
      </c>
      <c r="P301" s="5">
        <v>752</v>
      </c>
    </row>
    <row r="302" spans="3:16" ht="37.5">
      <c r="C302" s="6" t="s">
        <v>1379</v>
      </c>
      <c r="D302" s="8" t="s">
        <v>1380</v>
      </c>
      <c r="E302" s="39" t="s">
        <v>1071</v>
      </c>
      <c r="F302" s="39" t="s">
        <v>1071</v>
      </c>
      <c r="G302" s="39" t="s">
        <v>1071</v>
      </c>
      <c r="H302" s="39" t="s">
        <v>1071</v>
      </c>
      <c r="I302" s="39" t="s">
        <v>1071</v>
      </c>
      <c r="J302" s="39" t="s">
        <v>1071</v>
      </c>
      <c r="K302" s="39" t="s">
        <v>1071</v>
      </c>
      <c r="L302" s="39" t="s">
        <v>1071</v>
      </c>
      <c r="M302" s="39" t="s">
        <v>1071</v>
      </c>
      <c r="N302" s="39" t="s">
        <v>1071</v>
      </c>
      <c r="O302" s="39" t="s">
        <v>1071</v>
      </c>
      <c r="P302" s="39" t="s">
        <v>1071</v>
      </c>
    </row>
    <row r="303" spans="3:16" ht="18.75">
      <c r="C303" s="6" t="s">
        <v>1381</v>
      </c>
      <c r="D303" s="4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</row>
    <row r="304" spans="3:16" ht="18.75">
      <c r="C304" s="6" t="s">
        <v>1382</v>
      </c>
      <c r="D304" s="8" t="s">
        <v>1383</v>
      </c>
      <c r="E304" s="39" t="s">
        <v>1071</v>
      </c>
      <c r="F304" s="39" t="s">
        <v>1071</v>
      </c>
      <c r="G304" s="39" t="s">
        <v>1071</v>
      </c>
      <c r="H304" s="39" t="s">
        <v>1071</v>
      </c>
      <c r="I304" s="39" t="s">
        <v>1071</v>
      </c>
      <c r="J304" s="39" t="s">
        <v>1071</v>
      </c>
      <c r="K304" s="39" t="s">
        <v>1071</v>
      </c>
      <c r="L304" s="39" t="s">
        <v>1071</v>
      </c>
      <c r="M304" s="39" t="s">
        <v>1071</v>
      </c>
      <c r="N304" s="39" t="s">
        <v>1071</v>
      </c>
      <c r="O304" s="39" t="s">
        <v>1071</v>
      </c>
      <c r="P304" s="39" t="s">
        <v>1071</v>
      </c>
    </row>
    <row r="305" spans="3:16" ht="18.75">
      <c r="C305" s="6" t="s">
        <v>1384</v>
      </c>
      <c r="D305" s="8" t="s">
        <v>1383</v>
      </c>
      <c r="E305" s="39" t="s">
        <v>1071</v>
      </c>
      <c r="F305" s="39" t="s">
        <v>1071</v>
      </c>
      <c r="G305" s="39" t="s">
        <v>1071</v>
      </c>
      <c r="H305" s="39" t="s">
        <v>1071</v>
      </c>
      <c r="I305" s="39" t="s">
        <v>1071</v>
      </c>
      <c r="J305" s="39" t="s">
        <v>1071</v>
      </c>
      <c r="K305" s="39" t="s">
        <v>1071</v>
      </c>
      <c r="L305" s="39" t="s">
        <v>1071</v>
      </c>
      <c r="M305" s="39" t="s">
        <v>1071</v>
      </c>
      <c r="N305" s="39" t="s">
        <v>1071</v>
      </c>
      <c r="O305" s="39" t="s">
        <v>1071</v>
      </c>
      <c r="P305" s="39" t="s">
        <v>1071</v>
      </c>
    </row>
    <row r="306" spans="3:16" ht="18.75">
      <c r="C306" s="3" t="s">
        <v>1388</v>
      </c>
      <c r="D306" s="4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</row>
    <row r="307" spans="3:16" ht="37.5">
      <c r="C307" s="10" t="s">
        <v>1389</v>
      </c>
      <c r="D307" s="4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</row>
    <row r="308" spans="3:16" ht="18.75">
      <c r="C308" s="7" t="s">
        <v>1669</v>
      </c>
      <c r="D308" s="8" t="s">
        <v>1228</v>
      </c>
      <c r="E308" s="39" t="s">
        <v>1071</v>
      </c>
      <c r="F308" s="39" t="s">
        <v>1071</v>
      </c>
      <c r="G308" s="39" t="s">
        <v>1071</v>
      </c>
      <c r="H308" s="39" t="s">
        <v>1071</v>
      </c>
      <c r="I308" s="39" t="s">
        <v>1071</v>
      </c>
      <c r="J308" s="39" t="s">
        <v>1071</v>
      </c>
      <c r="K308" s="39" t="s">
        <v>1071</v>
      </c>
      <c r="L308" s="39" t="s">
        <v>1071</v>
      </c>
      <c r="M308" s="39" t="s">
        <v>1071</v>
      </c>
      <c r="N308" s="39" t="s">
        <v>1071</v>
      </c>
      <c r="O308" s="39" t="s">
        <v>1071</v>
      </c>
      <c r="P308" s="39" t="s">
        <v>1071</v>
      </c>
    </row>
    <row r="309" spans="3:16" ht="18.75">
      <c r="C309" s="7" t="s">
        <v>1670</v>
      </c>
      <c r="D309" s="8" t="s">
        <v>1228</v>
      </c>
      <c r="E309" s="39" t="s">
        <v>1071</v>
      </c>
      <c r="F309" s="39" t="s">
        <v>1071</v>
      </c>
      <c r="G309" s="39" t="s">
        <v>1071</v>
      </c>
      <c r="H309" s="39" t="s">
        <v>1071</v>
      </c>
      <c r="I309" s="39" t="s">
        <v>1071</v>
      </c>
      <c r="J309" s="39" t="s">
        <v>1071</v>
      </c>
      <c r="K309" s="39" t="s">
        <v>1071</v>
      </c>
      <c r="L309" s="39" t="s">
        <v>1071</v>
      </c>
      <c r="M309" s="39" t="s">
        <v>1071</v>
      </c>
      <c r="N309" s="39" t="s">
        <v>1071</v>
      </c>
      <c r="O309" s="39" t="s">
        <v>1071</v>
      </c>
      <c r="P309" s="39" t="s">
        <v>1071</v>
      </c>
    </row>
    <row r="310" spans="3:16" ht="18.75">
      <c r="C310" s="7" t="s">
        <v>1671</v>
      </c>
      <c r="D310" s="8" t="s">
        <v>1228</v>
      </c>
      <c r="E310" s="39" t="s">
        <v>1071</v>
      </c>
      <c r="F310" s="39" t="s">
        <v>1071</v>
      </c>
      <c r="G310" s="39" t="s">
        <v>1071</v>
      </c>
      <c r="H310" s="39" t="s">
        <v>1071</v>
      </c>
      <c r="I310" s="39" t="s">
        <v>1071</v>
      </c>
      <c r="J310" s="39" t="s">
        <v>1071</v>
      </c>
      <c r="K310" s="39" t="s">
        <v>1071</v>
      </c>
      <c r="L310" s="39" t="s">
        <v>1071</v>
      </c>
      <c r="M310" s="39" t="s">
        <v>1071</v>
      </c>
      <c r="N310" s="39" t="s">
        <v>1071</v>
      </c>
      <c r="O310" s="39" t="s">
        <v>1071</v>
      </c>
      <c r="P310" s="39" t="s">
        <v>1071</v>
      </c>
    </row>
    <row r="311" spans="3:16" ht="18.75">
      <c r="C311" s="10" t="s">
        <v>1390</v>
      </c>
      <c r="D311" s="8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</row>
    <row r="312" spans="3:16" ht="18.75">
      <c r="C312" s="7" t="s">
        <v>1669</v>
      </c>
      <c r="D312" s="8" t="s">
        <v>1228</v>
      </c>
      <c r="E312" s="39" t="s">
        <v>1071</v>
      </c>
      <c r="F312" s="39" t="s">
        <v>1071</v>
      </c>
      <c r="G312" s="39" t="s">
        <v>1071</v>
      </c>
      <c r="H312" s="39" t="s">
        <v>1071</v>
      </c>
      <c r="I312" s="39" t="s">
        <v>1071</v>
      </c>
      <c r="J312" s="39" t="s">
        <v>1071</v>
      </c>
      <c r="K312" s="39" t="s">
        <v>1071</v>
      </c>
      <c r="L312" s="39" t="s">
        <v>1071</v>
      </c>
      <c r="M312" s="39" t="s">
        <v>1071</v>
      </c>
      <c r="N312" s="39" t="s">
        <v>1071</v>
      </c>
      <c r="O312" s="39" t="s">
        <v>1071</v>
      </c>
      <c r="P312" s="39" t="s">
        <v>1071</v>
      </c>
    </row>
    <row r="313" spans="3:16" ht="18.75">
      <c r="C313" s="7" t="s">
        <v>1672</v>
      </c>
      <c r="D313" s="8" t="s">
        <v>1228</v>
      </c>
      <c r="E313" s="39" t="s">
        <v>1071</v>
      </c>
      <c r="F313" s="39" t="s">
        <v>1071</v>
      </c>
      <c r="G313" s="39" t="s">
        <v>1071</v>
      </c>
      <c r="H313" s="39" t="s">
        <v>1071</v>
      </c>
      <c r="I313" s="39" t="s">
        <v>1071</v>
      </c>
      <c r="J313" s="39" t="s">
        <v>1071</v>
      </c>
      <c r="K313" s="39" t="s">
        <v>1071</v>
      </c>
      <c r="L313" s="39" t="s">
        <v>1071</v>
      </c>
      <c r="M313" s="39" t="s">
        <v>1071</v>
      </c>
      <c r="N313" s="39" t="s">
        <v>1071</v>
      </c>
      <c r="O313" s="39" t="s">
        <v>1071</v>
      </c>
      <c r="P313" s="39" t="s">
        <v>1071</v>
      </c>
    </row>
    <row r="314" spans="3:16" ht="18.75">
      <c r="C314" s="7" t="s">
        <v>1673</v>
      </c>
      <c r="D314" s="8" t="s">
        <v>1228</v>
      </c>
      <c r="E314" s="39" t="s">
        <v>1071</v>
      </c>
      <c r="F314" s="39" t="s">
        <v>1071</v>
      </c>
      <c r="G314" s="39" t="s">
        <v>1071</v>
      </c>
      <c r="H314" s="39" t="s">
        <v>1071</v>
      </c>
      <c r="I314" s="39" t="s">
        <v>1071</v>
      </c>
      <c r="J314" s="39" t="s">
        <v>1071</v>
      </c>
      <c r="K314" s="39" t="s">
        <v>1071</v>
      </c>
      <c r="L314" s="39" t="s">
        <v>1071</v>
      </c>
      <c r="M314" s="39" t="s">
        <v>1071</v>
      </c>
      <c r="N314" s="39" t="s">
        <v>1071</v>
      </c>
      <c r="O314" s="39" t="s">
        <v>1071</v>
      </c>
      <c r="P314" s="39" t="s">
        <v>1071</v>
      </c>
    </row>
    <row r="315" spans="3:16" ht="37.5">
      <c r="C315" s="6" t="s">
        <v>1674</v>
      </c>
      <c r="D315" s="4" t="s">
        <v>1228</v>
      </c>
      <c r="E315" s="39" t="s">
        <v>1071</v>
      </c>
      <c r="F315" s="39" t="s">
        <v>1071</v>
      </c>
      <c r="G315" s="39" t="s">
        <v>1071</v>
      </c>
      <c r="H315" s="39" t="s">
        <v>1071</v>
      </c>
      <c r="I315" s="39" t="s">
        <v>1071</v>
      </c>
      <c r="J315" s="39" t="s">
        <v>1071</v>
      </c>
      <c r="K315" s="39" t="s">
        <v>1071</v>
      </c>
      <c r="L315" s="39" t="s">
        <v>1071</v>
      </c>
      <c r="M315" s="39" t="s">
        <v>1071</v>
      </c>
      <c r="N315" s="39" t="s">
        <v>1071</v>
      </c>
      <c r="O315" s="39" t="s">
        <v>1071</v>
      </c>
      <c r="P315" s="39" t="s">
        <v>1071</v>
      </c>
    </row>
    <row r="318" spans="3:14" ht="18.75">
      <c r="C318" s="40" t="s">
        <v>1668</v>
      </c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</row>
    <row r="319" spans="3:14" ht="18.75">
      <c r="C319" s="40" t="s">
        <v>974</v>
      </c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</row>
    <row r="320" spans="3:14" ht="18.75">
      <c r="C320" s="40" t="s">
        <v>1675</v>
      </c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</row>
    <row r="321" spans="3:14" ht="18.75"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</row>
    <row r="322" spans="3:14" ht="18.75"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</row>
    <row r="323" spans="3:14" ht="18.75"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</row>
    <row r="324" spans="3:14" ht="18.75"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</row>
    <row r="325" spans="3:14" ht="159.75" customHeight="1">
      <c r="C325" s="64" t="s">
        <v>232</v>
      </c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</row>
    <row r="326" spans="3:14" ht="18.75"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</row>
    <row r="327" spans="3:14" ht="18.75"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</row>
    <row r="328" spans="3:14" ht="18.75"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</row>
    <row r="329" spans="3:14" ht="18.75">
      <c r="C329" s="42" t="s">
        <v>18</v>
      </c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</row>
    <row r="330" spans="3:14" ht="18.75">
      <c r="C330" s="42" t="s">
        <v>19</v>
      </c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</row>
    <row r="331" spans="3:14" ht="18.75">
      <c r="C331" s="41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</row>
    <row r="332" spans="3:14" ht="18.75"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</row>
    <row r="333" spans="3:14" ht="18.75"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</row>
  </sheetData>
  <sheetProtection/>
  <autoFilter ref="C11:P315"/>
  <mergeCells count="14">
    <mergeCell ref="K9:M9"/>
    <mergeCell ref="N9:P9"/>
    <mergeCell ref="D8:D11"/>
    <mergeCell ref="C325:N325"/>
    <mergeCell ref="N1:P1"/>
    <mergeCell ref="N3:P3"/>
    <mergeCell ref="N2:P2"/>
    <mergeCell ref="E9:E11"/>
    <mergeCell ref="F9:F11"/>
    <mergeCell ref="C6:P6"/>
    <mergeCell ref="G9:G11"/>
    <mergeCell ref="H9:J9"/>
    <mergeCell ref="C5:N5"/>
    <mergeCell ref="C8:C11"/>
  </mergeCells>
  <dataValidations count="1"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E264:E267 E282:M282">
      <formula1>0</formula1>
      <formula2>9.99999999999999E+132</formula2>
    </dataValidation>
  </dataValidations>
  <printOptions/>
  <pageMargins left="0" right="0" top="0" bottom="0" header="0" footer="0"/>
  <pageSetup fitToHeight="0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3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D13" sqref="D13"/>
    </sheetView>
  </sheetViews>
  <sheetFormatPr defaultColWidth="9.00390625" defaultRowHeight="12.75"/>
  <cols>
    <col min="1" max="1" width="40.75390625" style="0" customWidth="1"/>
    <col min="3" max="3" width="17.125" style="0" customWidth="1"/>
    <col min="4" max="4" width="14.25390625" style="0" customWidth="1"/>
    <col min="5" max="5" width="13.00390625" style="0" customWidth="1"/>
    <col min="6" max="6" width="16.25390625" style="0" customWidth="1"/>
    <col min="7" max="7" width="14.25390625" style="0" customWidth="1"/>
    <col min="9" max="9" width="65.125" style="0" customWidth="1"/>
  </cols>
  <sheetData>
    <row r="1" spans="1:5" ht="12.75">
      <c r="A1" s="65" t="s">
        <v>1862</v>
      </c>
      <c r="B1" s="65"/>
      <c r="C1" s="65"/>
      <c r="D1" s="65"/>
      <c r="E1" t="s">
        <v>1863</v>
      </c>
    </row>
    <row r="2" spans="1:9" ht="12.75">
      <c r="A2" s="19" t="s">
        <v>1513</v>
      </c>
      <c r="B2" s="19" t="s">
        <v>1514</v>
      </c>
      <c r="C2" s="19" t="s">
        <v>1515</v>
      </c>
      <c r="D2" s="19" t="s">
        <v>1516</v>
      </c>
      <c r="E2" s="20" t="s">
        <v>1516</v>
      </c>
      <c r="F2" s="20" t="s">
        <v>1517</v>
      </c>
      <c r="G2" s="20" t="s">
        <v>1514</v>
      </c>
      <c r="H2" s="20" t="s">
        <v>1515</v>
      </c>
      <c r="I2" s="20" t="s">
        <v>1513</v>
      </c>
    </row>
    <row r="3" spans="1:9" ht="12.75">
      <c r="A3" s="19" t="s">
        <v>1518</v>
      </c>
      <c r="B3" s="19" t="s">
        <v>1519</v>
      </c>
      <c r="C3" s="19" t="e">
        <v>#N/A</v>
      </c>
      <c r="D3" s="19" t="e">
        <v>#N/A</v>
      </c>
      <c r="E3" s="20" t="e">
        <v>#N/A</v>
      </c>
      <c r="F3" s="20" t="e">
        <v>#N/A</v>
      </c>
      <c r="G3" s="20" t="e">
        <v>#N/A</v>
      </c>
      <c r="H3" s="20" t="e">
        <v>#N/A</v>
      </c>
      <c r="I3" s="20" t="e">
        <v>#N/A</v>
      </c>
    </row>
    <row r="4" spans="1:9" ht="12.75">
      <c r="A4" s="19" t="s">
        <v>1520</v>
      </c>
      <c r="B4" s="19" t="s">
        <v>1521</v>
      </c>
      <c r="C4" s="19" t="e">
        <v>#N/A</v>
      </c>
      <c r="D4" s="19" t="e">
        <v>#N/A</v>
      </c>
      <c r="E4" s="20" t="e">
        <v>#N/A</v>
      </c>
      <c r="F4" s="20" t="e">
        <v>#N/A</v>
      </c>
      <c r="G4" s="20" t="e">
        <v>#N/A</v>
      </c>
      <c r="H4" s="20" t="e">
        <v>#N/A</v>
      </c>
      <c r="I4" s="20" t="e">
        <v>#N/A</v>
      </c>
    </row>
    <row r="5" spans="1:9" ht="12.75">
      <c r="A5" s="19" t="s">
        <v>1522</v>
      </c>
      <c r="B5" s="19" t="s">
        <v>1523</v>
      </c>
      <c r="C5" s="19" t="e">
        <v>#N/A</v>
      </c>
      <c r="D5" s="19" t="e">
        <v>#N/A</v>
      </c>
      <c r="E5" s="20" t="e">
        <v>#N/A</v>
      </c>
      <c r="F5" s="20" t="e">
        <v>#N/A</v>
      </c>
      <c r="G5" s="20" t="e">
        <v>#N/A</v>
      </c>
      <c r="H5" s="20" t="e">
        <v>#N/A</v>
      </c>
      <c r="I5" s="20" t="e">
        <v>#N/A</v>
      </c>
    </row>
    <row r="6" spans="1:9" ht="12.75">
      <c r="A6" s="19" t="s">
        <v>1524</v>
      </c>
      <c r="B6" s="19" t="s">
        <v>1525</v>
      </c>
      <c r="C6" s="19" t="e">
        <v>#N/A</v>
      </c>
      <c r="D6" s="19" t="e">
        <v>#N/A</v>
      </c>
      <c r="E6" s="20" t="e">
        <v>#N/A</v>
      </c>
      <c r="F6" s="20" t="e">
        <v>#N/A</v>
      </c>
      <c r="G6" s="20" t="e">
        <v>#N/A</v>
      </c>
      <c r="H6" s="20" t="e">
        <v>#N/A</v>
      </c>
      <c r="I6" s="20" t="e">
        <v>#N/A</v>
      </c>
    </row>
    <row r="7" spans="1:9" ht="12.75">
      <c r="A7" s="19" t="s">
        <v>378</v>
      </c>
      <c r="B7" s="19" t="s">
        <v>379</v>
      </c>
      <c r="C7" s="19" t="e">
        <v>#N/A</v>
      </c>
      <c r="D7" s="19" t="e">
        <v>#N/A</v>
      </c>
      <c r="E7" s="20" t="e">
        <v>#N/A</v>
      </c>
      <c r="F7" s="20" t="e">
        <v>#N/A</v>
      </c>
      <c r="G7" s="20" t="e">
        <v>#N/A</v>
      </c>
      <c r="H7" s="20" t="e">
        <v>#N/A</v>
      </c>
      <c r="I7" s="20" t="e">
        <v>#N/A</v>
      </c>
    </row>
    <row r="8" spans="1:9" ht="12.75">
      <c r="A8" s="19" t="s">
        <v>380</v>
      </c>
      <c r="B8" s="19" t="s">
        <v>381</v>
      </c>
      <c r="C8" s="19" t="s">
        <v>382</v>
      </c>
      <c r="D8" s="19" t="s">
        <v>383</v>
      </c>
      <c r="E8" s="20" t="s">
        <v>383</v>
      </c>
      <c r="F8" s="20" t="s">
        <v>384</v>
      </c>
      <c r="G8" s="20" t="s">
        <v>381</v>
      </c>
      <c r="H8" s="20" t="s">
        <v>385</v>
      </c>
      <c r="I8" s="20" t="s">
        <v>386</v>
      </c>
    </row>
    <row r="9" spans="1:9" ht="12.75">
      <c r="A9" s="19" t="s">
        <v>387</v>
      </c>
      <c r="B9" s="19" t="s">
        <v>388</v>
      </c>
      <c r="C9" s="19" t="s">
        <v>389</v>
      </c>
      <c r="D9" s="19" t="s">
        <v>383</v>
      </c>
      <c r="E9" s="20" t="s">
        <v>383</v>
      </c>
      <c r="F9" s="20" t="s">
        <v>384</v>
      </c>
      <c r="G9" s="20" t="s">
        <v>388</v>
      </c>
      <c r="H9" s="20" t="s">
        <v>390</v>
      </c>
      <c r="I9" s="20" t="s">
        <v>391</v>
      </c>
    </row>
    <row r="10" spans="1:9" ht="12.75">
      <c r="A10" s="19" t="s">
        <v>392</v>
      </c>
      <c r="B10" s="19" t="s">
        <v>393</v>
      </c>
      <c r="C10" s="19" t="s">
        <v>394</v>
      </c>
      <c r="D10" s="19" t="s">
        <v>383</v>
      </c>
      <c r="E10" s="20" t="s">
        <v>383</v>
      </c>
      <c r="F10" s="20" t="s">
        <v>384</v>
      </c>
      <c r="G10" s="20" t="s">
        <v>395</v>
      </c>
      <c r="H10" s="20" t="s">
        <v>396</v>
      </c>
      <c r="I10" s="20" t="s">
        <v>1153</v>
      </c>
    </row>
    <row r="11" spans="1:9" ht="12.75">
      <c r="A11" s="19" t="s">
        <v>1154</v>
      </c>
      <c r="B11" s="19" t="s">
        <v>1155</v>
      </c>
      <c r="C11" s="19" t="s">
        <v>1156</v>
      </c>
      <c r="D11" s="19" t="s">
        <v>383</v>
      </c>
      <c r="E11" s="20" t="s">
        <v>383</v>
      </c>
      <c r="F11" s="20" t="s">
        <v>384</v>
      </c>
      <c r="G11" s="20" t="s">
        <v>1157</v>
      </c>
      <c r="H11" s="20" t="s">
        <v>1158</v>
      </c>
      <c r="I11" s="20" t="s">
        <v>1159</v>
      </c>
    </row>
    <row r="12" spans="1:9" ht="12.75">
      <c r="A12" s="19" t="s">
        <v>1160</v>
      </c>
      <c r="B12" s="19" t="s">
        <v>1161</v>
      </c>
      <c r="C12" s="19" t="s">
        <v>1162</v>
      </c>
      <c r="D12" s="19" t="s">
        <v>383</v>
      </c>
      <c r="E12" s="20" t="s">
        <v>383</v>
      </c>
      <c r="F12" s="20" t="s">
        <v>384</v>
      </c>
      <c r="G12" s="20" t="s">
        <v>393</v>
      </c>
      <c r="H12" s="20" t="s">
        <v>1163</v>
      </c>
      <c r="I12" s="20" t="s">
        <v>1160</v>
      </c>
    </row>
    <row r="13" spans="1:9" ht="12.75">
      <c r="A13" s="19" t="s">
        <v>1164</v>
      </c>
      <c r="B13" s="19" t="s">
        <v>1165</v>
      </c>
      <c r="C13" s="19" t="s">
        <v>1166</v>
      </c>
      <c r="D13" s="19" t="s">
        <v>383</v>
      </c>
      <c r="E13" s="20" t="s">
        <v>383</v>
      </c>
      <c r="F13" s="20" t="s">
        <v>384</v>
      </c>
      <c r="G13" s="20" t="s">
        <v>1155</v>
      </c>
      <c r="H13" s="20" t="s">
        <v>1167</v>
      </c>
      <c r="I13" s="20" t="s">
        <v>1168</v>
      </c>
    </row>
    <row r="14" spans="1:9" ht="12.75">
      <c r="A14" s="19" t="s">
        <v>1169</v>
      </c>
      <c r="B14" s="19" t="s">
        <v>1170</v>
      </c>
      <c r="C14" s="19" t="s">
        <v>1171</v>
      </c>
      <c r="D14" s="19" t="s">
        <v>383</v>
      </c>
      <c r="E14" s="20" t="s">
        <v>383</v>
      </c>
      <c r="F14" s="20" t="s">
        <v>384</v>
      </c>
      <c r="G14" s="20" t="s">
        <v>1161</v>
      </c>
      <c r="H14" s="20" t="s">
        <v>1172</v>
      </c>
      <c r="I14" s="20" t="s">
        <v>1173</v>
      </c>
    </row>
    <row r="15" spans="1:9" ht="12.75">
      <c r="A15" s="19" t="s">
        <v>836</v>
      </c>
      <c r="B15" s="19" t="s">
        <v>837</v>
      </c>
      <c r="C15" s="19" t="s">
        <v>838</v>
      </c>
      <c r="D15" s="19" t="s">
        <v>383</v>
      </c>
      <c r="E15" s="20" t="s">
        <v>383</v>
      </c>
      <c r="F15" s="20" t="s">
        <v>384</v>
      </c>
      <c r="G15" s="20" t="s">
        <v>1165</v>
      </c>
      <c r="H15" s="20" t="s">
        <v>839</v>
      </c>
      <c r="I15" s="20" t="s">
        <v>840</v>
      </c>
    </row>
    <row r="16" spans="1:9" ht="12.75">
      <c r="A16" s="19" t="s">
        <v>841</v>
      </c>
      <c r="B16" s="19" t="s">
        <v>842</v>
      </c>
      <c r="C16" s="19" t="s">
        <v>843</v>
      </c>
      <c r="D16" s="19" t="s">
        <v>383</v>
      </c>
      <c r="E16" s="20" t="s">
        <v>383</v>
      </c>
      <c r="F16" s="20" t="s">
        <v>384</v>
      </c>
      <c r="G16" s="20" t="s">
        <v>842</v>
      </c>
      <c r="H16" s="20" t="s">
        <v>844</v>
      </c>
      <c r="I16" s="20" t="s">
        <v>845</v>
      </c>
    </row>
    <row r="17" spans="1:9" ht="12.75">
      <c r="A17" s="19" t="s">
        <v>846</v>
      </c>
      <c r="B17" s="19" t="s">
        <v>847</v>
      </c>
      <c r="C17" s="19" t="s">
        <v>848</v>
      </c>
      <c r="D17" s="19" t="s">
        <v>383</v>
      </c>
      <c r="E17" s="20" t="s">
        <v>383</v>
      </c>
      <c r="F17" s="20" t="s">
        <v>384</v>
      </c>
      <c r="G17" s="20" t="s">
        <v>849</v>
      </c>
      <c r="H17" s="20" t="s">
        <v>850</v>
      </c>
      <c r="I17" s="20" t="s">
        <v>851</v>
      </c>
    </row>
    <row r="18" spans="1:9" ht="12.75">
      <c r="A18" s="19" t="s">
        <v>852</v>
      </c>
      <c r="B18" s="19" t="s">
        <v>853</v>
      </c>
      <c r="C18" s="19" t="s">
        <v>854</v>
      </c>
      <c r="D18" s="19" t="s">
        <v>383</v>
      </c>
      <c r="E18" s="20" t="s">
        <v>383</v>
      </c>
      <c r="F18" s="20" t="s">
        <v>384</v>
      </c>
      <c r="G18" s="20" t="s">
        <v>855</v>
      </c>
      <c r="H18" s="20" t="s">
        <v>856</v>
      </c>
      <c r="I18" s="20" t="s">
        <v>852</v>
      </c>
    </row>
    <row r="19" spans="1:9" ht="12.75">
      <c r="A19" s="19" t="s">
        <v>857</v>
      </c>
      <c r="B19" s="19" t="s">
        <v>858</v>
      </c>
      <c r="C19" s="19" t="s">
        <v>859</v>
      </c>
      <c r="D19" s="19" t="s">
        <v>383</v>
      </c>
      <c r="E19" s="20" t="e">
        <v>#N/A</v>
      </c>
      <c r="F19" s="20" t="e">
        <v>#N/A</v>
      </c>
      <c r="G19" s="20">
        <v>0</v>
      </c>
      <c r="H19" s="20" t="e">
        <v>#N/A</v>
      </c>
      <c r="I19" s="20">
        <v>0</v>
      </c>
    </row>
    <row r="20" spans="1:9" ht="12.75">
      <c r="A20" s="19" t="s">
        <v>860</v>
      </c>
      <c r="B20" s="19" t="s">
        <v>861</v>
      </c>
      <c r="C20" s="19" t="s">
        <v>862</v>
      </c>
      <c r="D20" s="19" t="s">
        <v>383</v>
      </c>
      <c r="E20" s="20" t="s">
        <v>383</v>
      </c>
      <c r="F20" s="20" t="s">
        <v>384</v>
      </c>
      <c r="G20" s="20" t="s">
        <v>863</v>
      </c>
      <c r="H20" s="20" t="s">
        <v>864</v>
      </c>
      <c r="I20" s="20" t="s">
        <v>860</v>
      </c>
    </row>
    <row r="21" spans="1:9" ht="12.75">
      <c r="A21" s="19" t="s">
        <v>865</v>
      </c>
      <c r="B21" s="19" t="s">
        <v>866</v>
      </c>
      <c r="C21" s="19" t="s">
        <v>867</v>
      </c>
      <c r="D21" s="19" t="s">
        <v>383</v>
      </c>
      <c r="E21" s="20" t="s">
        <v>868</v>
      </c>
      <c r="F21" s="20" t="s">
        <v>869</v>
      </c>
      <c r="G21" s="20" t="s">
        <v>870</v>
      </c>
      <c r="H21" s="20" t="s">
        <v>871</v>
      </c>
      <c r="I21" s="20" t="s">
        <v>872</v>
      </c>
    </row>
    <row r="22" spans="1:9" ht="12.75">
      <c r="A22" s="19" t="s">
        <v>873</v>
      </c>
      <c r="B22" s="19" t="s">
        <v>874</v>
      </c>
      <c r="C22" s="19" t="s">
        <v>875</v>
      </c>
      <c r="D22" s="19" t="s">
        <v>383</v>
      </c>
      <c r="E22" s="20" t="s">
        <v>868</v>
      </c>
      <c r="F22" s="20" t="s">
        <v>869</v>
      </c>
      <c r="G22" s="20" t="s">
        <v>876</v>
      </c>
      <c r="H22" s="20" t="s">
        <v>877</v>
      </c>
      <c r="I22" s="20" t="s">
        <v>873</v>
      </c>
    </row>
    <row r="23" spans="1:9" ht="12.75">
      <c r="A23" s="19" t="s">
        <v>878</v>
      </c>
      <c r="B23" s="19" t="s">
        <v>879</v>
      </c>
      <c r="C23" s="19" t="s">
        <v>880</v>
      </c>
      <c r="D23" s="19" t="s">
        <v>383</v>
      </c>
      <c r="E23" s="20" t="s">
        <v>868</v>
      </c>
      <c r="F23" s="20" t="s">
        <v>869</v>
      </c>
      <c r="G23" s="20" t="s">
        <v>881</v>
      </c>
      <c r="H23" s="20" t="s">
        <v>882</v>
      </c>
      <c r="I23" s="20" t="s">
        <v>878</v>
      </c>
    </row>
    <row r="24" spans="1:9" ht="12.75">
      <c r="A24" s="19" t="s">
        <v>883</v>
      </c>
      <c r="B24" s="19" t="s">
        <v>884</v>
      </c>
      <c r="C24" s="19" t="e">
        <v>#N/A</v>
      </c>
      <c r="D24" s="19" t="e">
        <v>#N/A</v>
      </c>
      <c r="E24" s="20" t="e">
        <v>#N/A</v>
      </c>
      <c r="F24" s="20" t="e">
        <v>#N/A</v>
      </c>
      <c r="G24" s="20" t="e">
        <v>#N/A</v>
      </c>
      <c r="H24" s="20" t="e">
        <v>#N/A</v>
      </c>
      <c r="I24" s="20" t="e">
        <v>#N/A</v>
      </c>
    </row>
    <row r="25" spans="1:9" ht="12.75">
      <c r="A25" s="19" t="s">
        <v>885</v>
      </c>
      <c r="B25" s="19" t="s">
        <v>870</v>
      </c>
      <c r="C25" s="19" t="s">
        <v>886</v>
      </c>
      <c r="D25" s="19" t="s">
        <v>868</v>
      </c>
      <c r="E25" s="20" t="s">
        <v>887</v>
      </c>
      <c r="F25" s="20" t="s">
        <v>888</v>
      </c>
      <c r="G25" s="20" t="s">
        <v>889</v>
      </c>
      <c r="H25" s="20" t="s">
        <v>890</v>
      </c>
      <c r="I25" s="20" t="s">
        <v>891</v>
      </c>
    </row>
    <row r="26" spans="1:9" ht="12.75">
      <c r="A26" s="19" t="s">
        <v>892</v>
      </c>
      <c r="B26" s="19" t="s">
        <v>893</v>
      </c>
      <c r="C26" s="19" t="s">
        <v>894</v>
      </c>
      <c r="D26" s="19" t="s">
        <v>868</v>
      </c>
      <c r="E26" s="20" t="s">
        <v>887</v>
      </c>
      <c r="F26" s="20" t="s">
        <v>888</v>
      </c>
      <c r="G26" s="20" t="s">
        <v>895</v>
      </c>
      <c r="H26" s="20" t="s">
        <v>896</v>
      </c>
      <c r="I26" s="20" t="s">
        <v>897</v>
      </c>
    </row>
    <row r="27" spans="1:9" ht="12.75">
      <c r="A27" s="19" t="s">
        <v>898</v>
      </c>
      <c r="B27" s="19" t="s">
        <v>899</v>
      </c>
      <c r="C27" s="19" t="s">
        <v>900</v>
      </c>
      <c r="D27" s="19" t="s">
        <v>868</v>
      </c>
      <c r="E27" s="20" t="s">
        <v>887</v>
      </c>
      <c r="F27" s="20" t="s">
        <v>888</v>
      </c>
      <c r="G27" s="20" t="s">
        <v>901</v>
      </c>
      <c r="H27" s="20" t="s">
        <v>1604</v>
      </c>
      <c r="I27" s="20" t="s">
        <v>1605</v>
      </c>
    </row>
    <row r="28" spans="1:9" ht="12.75">
      <c r="A28" s="19" t="s">
        <v>1606</v>
      </c>
      <c r="B28" s="19" t="s">
        <v>1607</v>
      </c>
      <c r="C28" s="19" t="s">
        <v>1608</v>
      </c>
      <c r="D28" s="19" t="s">
        <v>868</v>
      </c>
      <c r="E28" s="20" t="s">
        <v>887</v>
      </c>
      <c r="F28" s="20" t="s">
        <v>888</v>
      </c>
      <c r="G28" s="20" t="s">
        <v>1609</v>
      </c>
      <c r="H28" s="20" t="s">
        <v>1610</v>
      </c>
      <c r="I28" s="20" t="s">
        <v>1611</v>
      </c>
    </row>
    <row r="29" spans="1:9" ht="12.75">
      <c r="A29" s="19" t="s">
        <v>1612</v>
      </c>
      <c r="B29" s="19" t="s">
        <v>1613</v>
      </c>
      <c r="C29" s="19" t="s">
        <v>1614</v>
      </c>
      <c r="D29" s="19" t="s">
        <v>868</v>
      </c>
      <c r="E29" s="20" t="s">
        <v>887</v>
      </c>
      <c r="F29" s="20" t="s">
        <v>888</v>
      </c>
      <c r="G29" s="20" t="s">
        <v>1615</v>
      </c>
      <c r="H29" s="20" t="s">
        <v>1616</v>
      </c>
      <c r="I29" s="20" t="s">
        <v>1606</v>
      </c>
    </row>
    <row r="30" spans="1:9" ht="12.75">
      <c r="A30" s="19" t="s">
        <v>1617</v>
      </c>
      <c r="B30" s="19" t="s">
        <v>1618</v>
      </c>
      <c r="C30" s="19" t="s">
        <v>457</v>
      </c>
      <c r="D30" s="19" t="s">
        <v>868</v>
      </c>
      <c r="E30" s="20" t="s">
        <v>887</v>
      </c>
      <c r="F30" s="20" t="s">
        <v>888</v>
      </c>
      <c r="G30" s="20" t="s">
        <v>458</v>
      </c>
      <c r="H30" s="20" t="s">
        <v>459</v>
      </c>
      <c r="I30" s="20" t="s">
        <v>1617</v>
      </c>
    </row>
    <row r="31" spans="1:9" ht="12.75">
      <c r="A31" s="19" t="s">
        <v>460</v>
      </c>
      <c r="B31" s="19" t="s">
        <v>461</v>
      </c>
      <c r="C31" s="19" t="s">
        <v>462</v>
      </c>
      <c r="D31" s="19" t="s">
        <v>868</v>
      </c>
      <c r="E31" s="20" t="s">
        <v>887</v>
      </c>
      <c r="F31" s="20" t="s">
        <v>463</v>
      </c>
      <c r="G31" s="20" t="s">
        <v>464</v>
      </c>
      <c r="H31" s="20" t="s">
        <v>465</v>
      </c>
      <c r="I31" s="20" t="s">
        <v>460</v>
      </c>
    </row>
    <row r="32" spans="1:9" ht="12.75">
      <c r="A32" s="19" t="s">
        <v>466</v>
      </c>
      <c r="B32" s="19" t="s">
        <v>467</v>
      </c>
      <c r="C32" s="19" t="s">
        <v>468</v>
      </c>
      <c r="D32" s="19" t="s">
        <v>868</v>
      </c>
      <c r="E32" s="20" t="s">
        <v>887</v>
      </c>
      <c r="F32" s="20" t="s">
        <v>463</v>
      </c>
      <c r="G32" s="20" t="s">
        <v>469</v>
      </c>
      <c r="H32" s="20" t="s">
        <v>470</v>
      </c>
      <c r="I32" s="20" t="s">
        <v>466</v>
      </c>
    </row>
    <row r="33" spans="1:9" ht="12.75">
      <c r="A33" s="19" t="s">
        <v>471</v>
      </c>
      <c r="B33" s="19" t="s">
        <v>472</v>
      </c>
      <c r="C33" s="19" t="s">
        <v>473</v>
      </c>
      <c r="D33" s="19" t="s">
        <v>868</v>
      </c>
      <c r="E33" s="20" t="s">
        <v>887</v>
      </c>
      <c r="F33" s="20" t="s">
        <v>463</v>
      </c>
      <c r="G33" s="20" t="s">
        <v>474</v>
      </c>
      <c r="H33" s="20" t="s">
        <v>475</v>
      </c>
      <c r="I33" s="20" t="s">
        <v>476</v>
      </c>
    </row>
    <row r="34" spans="1:9" ht="12.75">
      <c r="A34" s="19" t="s">
        <v>477</v>
      </c>
      <c r="B34" s="19" t="s">
        <v>478</v>
      </c>
      <c r="C34" s="19" t="s">
        <v>479</v>
      </c>
      <c r="D34" s="19" t="s">
        <v>868</v>
      </c>
      <c r="E34" s="20" t="s">
        <v>887</v>
      </c>
      <c r="F34" s="20" t="s">
        <v>463</v>
      </c>
      <c r="G34" s="20" t="s">
        <v>480</v>
      </c>
      <c r="H34" s="20" t="s">
        <v>481</v>
      </c>
      <c r="I34" s="20" t="s">
        <v>477</v>
      </c>
    </row>
    <row r="35" spans="1:9" ht="12.75">
      <c r="A35" s="19" t="s">
        <v>482</v>
      </c>
      <c r="B35" s="19" t="s">
        <v>483</v>
      </c>
      <c r="C35" s="19" t="s">
        <v>484</v>
      </c>
      <c r="D35" s="19" t="s">
        <v>868</v>
      </c>
      <c r="E35" s="20" t="s">
        <v>887</v>
      </c>
      <c r="F35" s="20" t="s">
        <v>463</v>
      </c>
      <c r="G35" s="20" t="s">
        <v>485</v>
      </c>
      <c r="H35" s="20" t="s">
        <v>486</v>
      </c>
      <c r="I35" s="20" t="s">
        <v>487</v>
      </c>
    </row>
    <row r="36" spans="1:9" ht="12.75">
      <c r="A36" s="19" t="s">
        <v>488</v>
      </c>
      <c r="B36" s="19" t="s">
        <v>1239</v>
      </c>
      <c r="C36" s="19" t="s">
        <v>1240</v>
      </c>
      <c r="D36" s="19" t="s">
        <v>868</v>
      </c>
      <c r="E36" s="20" t="s">
        <v>887</v>
      </c>
      <c r="F36" s="20" t="s">
        <v>463</v>
      </c>
      <c r="G36" s="20" t="s">
        <v>1241</v>
      </c>
      <c r="H36" s="20" t="s">
        <v>1242</v>
      </c>
      <c r="I36" s="20" t="s">
        <v>1243</v>
      </c>
    </row>
    <row r="37" spans="1:9" ht="12.75">
      <c r="A37" s="19" t="s">
        <v>1244</v>
      </c>
      <c r="B37" s="19" t="s">
        <v>1245</v>
      </c>
      <c r="C37" s="19" t="s">
        <v>1246</v>
      </c>
      <c r="D37" s="19" t="s">
        <v>868</v>
      </c>
      <c r="E37" s="20" t="e">
        <v>#N/A</v>
      </c>
      <c r="F37" s="20" t="e">
        <v>#N/A</v>
      </c>
      <c r="G37" s="20">
        <v>0</v>
      </c>
      <c r="H37" s="20" t="e">
        <v>#N/A</v>
      </c>
      <c r="I37" s="20">
        <v>0</v>
      </c>
    </row>
    <row r="38" spans="1:9" ht="12.75">
      <c r="A38" s="19" t="s">
        <v>1247</v>
      </c>
      <c r="B38" s="19" t="s">
        <v>1248</v>
      </c>
      <c r="C38" s="19" t="s">
        <v>1249</v>
      </c>
      <c r="D38" s="19" t="s">
        <v>868</v>
      </c>
      <c r="E38" s="20" t="s">
        <v>887</v>
      </c>
      <c r="F38" s="20" t="s">
        <v>888</v>
      </c>
      <c r="G38" s="20" t="s">
        <v>1250</v>
      </c>
      <c r="H38" s="20" t="s">
        <v>1251</v>
      </c>
      <c r="I38" s="20" t="s">
        <v>1252</v>
      </c>
    </row>
    <row r="39" spans="1:9" ht="12.75">
      <c r="A39" s="19" t="s">
        <v>1253</v>
      </c>
      <c r="B39" s="19" t="s">
        <v>1254</v>
      </c>
      <c r="C39" s="19" t="s">
        <v>1255</v>
      </c>
      <c r="D39" s="19" t="s">
        <v>868</v>
      </c>
      <c r="E39" s="20" t="e">
        <v>#N/A</v>
      </c>
      <c r="F39" s="20" t="e">
        <v>#N/A</v>
      </c>
      <c r="G39" s="20">
        <v>0</v>
      </c>
      <c r="H39" s="20" t="e">
        <v>#N/A</v>
      </c>
      <c r="I39" s="20">
        <v>0</v>
      </c>
    </row>
    <row r="40" spans="1:9" ht="12.75">
      <c r="A40" s="19" t="s">
        <v>1256</v>
      </c>
      <c r="B40" s="19" t="s">
        <v>1257</v>
      </c>
      <c r="C40" s="19" t="e">
        <v>#N/A</v>
      </c>
      <c r="D40" s="19" t="e">
        <v>#N/A</v>
      </c>
      <c r="E40" s="20" t="e">
        <v>#N/A</v>
      </c>
      <c r="F40" s="20" t="e">
        <v>#N/A</v>
      </c>
      <c r="G40" s="20" t="e">
        <v>#N/A</v>
      </c>
      <c r="H40" s="20" t="e">
        <v>#N/A</v>
      </c>
      <c r="I40" s="20" t="e">
        <v>#N/A</v>
      </c>
    </row>
    <row r="41" spans="1:9" ht="12.75">
      <c r="A41" s="19" t="s">
        <v>1258</v>
      </c>
      <c r="B41" s="19" t="s">
        <v>889</v>
      </c>
      <c r="C41" s="19" t="s">
        <v>1259</v>
      </c>
      <c r="D41" s="19" t="s">
        <v>887</v>
      </c>
      <c r="E41" s="20" t="s">
        <v>1260</v>
      </c>
      <c r="F41" s="20" t="s">
        <v>1261</v>
      </c>
      <c r="G41" s="20" t="s">
        <v>1262</v>
      </c>
      <c r="H41" s="20" t="s">
        <v>1263</v>
      </c>
      <c r="I41" s="20" t="s">
        <v>1264</v>
      </c>
    </row>
    <row r="42" spans="1:9" ht="12.75">
      <c r="A42" s="19" t="s">
        <v>1265</v>
      </c>
      <c r="B42" s="19" t="s">
        <v>895</v>
      </c>
      <c r="C42" s="19" t="s">
        <v>1266</v>
      </c>
      <c r="D42" s="19" t="s">
        <v>887</v>
      </c>
      <c r="E42" s="20" t="s">
        <v>1260</v>
      </c>
      <c r="F42" s="20" t="s">
        <v>1261</v>
      </c>
      <c r="G42" s="20" t="s">
        <v>1267</v>
      </c>
      <c r="H42" s="20" t="s">
        <v>1268</v>
      </c>
      <c r="I42" s="20" t="s">
        <v>1269</v>
      </c>
    </row>
    <row r="43" spans="1:9" ht="12.75">
      <c r="A43" s="19" t="s">
        <v>1270</v>
      </c>
      <c r="B43" s="19" t="s">
        <v>901</v>
      </c>
      <c r="C43" s="19" t="s">
        <v>1271</v>
      </c>
      <c r="D43" s="19" t="s">
        <v>887</v>
      </c>
      <c r="E43" s="20" t="s">
        <v>1260</v>
      </c>
      <c r="F43" s="20" t="s">
        <v>1261</v>
      </c>
      <c r="G43" s="20" t="s">
        <v>1272</v>
      </c>
      <c r="H43" s="20" t="s">
        <v>1273</v>
      </c>
      <c r="I43" s="20" t="s">
        <v>1274</v>
      </c>
    </row>
    <row r="44" spans="1:9" ht="12.75">
      <c r="A44" s="19" t="s">
        <v>1275</v>
      </c>
      <c r="B44" s="19" t="s">
        <v>1276</v>
      </c>
      <c r="C44" s="19" t="s">
        <v>1277</v>
      </c>
      <c r="D44" s="19" t="s">
        <v>887</v>
      </c>
      <c r="E44" s="20" t="s">
        <v>1260</v>
      </c>
      <c r="F44" s="20" t="s">
        <v>1261</v>
      </c>
      <c r="G44" s="20" t="s">
        <v>1278</v>
      </c>
      <c r="H44" s="20" t="s">
        <v>1279</v>
      </c>
      <c r="I44" s="20" t="s">
        <v>1280</v>
      </c>
    </row>
    <row r="45" spans="1:9" ht="12.75">
      <c r="A45" s="19" t="s">
        <v>1281</v>
      </c>
      <c r="B45" s="19" t="s">
        <v>1282</v>
      </c>
      <c r="C45" s="19" t="s">
        <v>1283</v>
      </c>
      <c r="D45" s="19" t="s">
        <v>887</v>
      </c>
      <c r="E45" s="20" t="s">
        <v>1260</v>
      </c>
      <c r="F45" s="20" t="s">
        <v>1261</v>
      </c>
      <c r="G45" s="20" t="s">
        <v>1284</v>
      </c>
      <c r="H45" s="20" t="s">
        <v>1285</v>
      </c>
      <c r="I45" s="20" t="s">
        <v>1281</v>
      </c>
    </row>
    <row r="46" spans="1:9" ht="12.75">
      <c r="A46" s="19" t="s">
        <v>1286</v>
      </c>
      <c r="B46" s="19" t="s">
        <v>1287</v>
      </c>
      <c r="C46" s="19" t="s">
        <v>148</v>
      </c>
      <c r="D46" s="19" t="s">
        <v>887</v>
      </c>
      <c r="E46" s="20" t="s">
        <v>1260</v>
      </c>
      <c r="F46" s="20" t="s">
        <v>1261</v>
      </c>
      <c r="G46" s="20" t="s">
        <v>149</v>
      </c>
      <c r="H46" s="20" t="s">
        <v>150</v>
      </c>
      <c r="I46" s="20" t="s">
        <v>151</v>
      </c>
    </row>
    <row r="47" spans="1:9" ht="12.75">
      <c r="A47" s="19" t="s">
        <v>152</v>
      </c>
      <c r="B47" s="19" t="s">
        <v>153</v>
      </c>
      <c r="C47" s="19" t="s">
        <v>154</v>
      </c>
      <c r="D47" s="19" t="s">
        <v>887</v>
      </c>
      <c r="E47" s="20" t="s">
        <v>1260</v>
      </c>
      <c r="F47" s="20" t="s">
        <v>1261</v>
      </c>
      <c r="G47" s="20" t="s">
        <v>155</v>
      </c>
      <c r="H47" s="20" t="s">
        <v>156</v>
      </c>
      <c r="I47" s="20" t="s">
        <v>152</v>
      </c>
    </row>
    <row r="48" spans="1:9" ht="12.75">
      <c r="A48" s="19" t="s">
        <v>157</v>
      </c>
      <c r="B48" s="19" t="s">
        <v>158</v>
      </c>
      <c r="C48" s="19" t="s">
        <v>159</v>
      </c>
      <c r="D48" s="19" t="s">
        <v>887</v>
      </c>
      <c r="E48" s="20" t="e">
        <v>#N/A</v>
      </c>
      <c r="F48" s="20" t="e">
        <v>#N/A</v>
      </c>
      <c r="G48" s="20">
        <v>0</v>
      </c>
      <c r="H48" s="20" t="e">
        <v>#N/A</v>
      </c>
      <c r="I48" s="20">
        <v>0</v>
      </c>
    </row>
    <row r="49" spans="1:9" ht="12.75">
      <c r="A49" s="19" t="s">
        <v>160</v>
      </c>
      <c r="B49" s="19" t="s">
        <v>161</v>
      </c>
      <c r="C49" s="19" t="s">
        <v>162</v>
      </c>
      <c r="D49" s="19" t="s">
        <v>887</v>
      </c>
      <c r="E49" s="20" t="s">
        <v>1260</v>
      </c>
      <c r="F49" s="20" t="s">
        <v>1261</v>
      </c>
      <c r="G49" s="20" t="s">
        <v>163</v>
      </c>
      <c r="H49" s="20" t="s">
        <v>164</v>
      </c>
      <c r="I49" s="20" t="s">
        <v>160</v>
      </c>
    </row>
    <row r="50" spans="1:9" ht="12.75">
      <c r="A50" s="19" t="s">
        <v>165</v>
      </c>
      <c r="B50" s="19" t="s">
        <v>166</v>
      </c>
      <c r="C50" s="19" t="s">
        <v>167</v>
      </c>
      <c r="D50" s="19" t="s">
        <v>887</v>
      </c>
      <c r="E50" s="20" t="s">
        <v>1260</v>
      </c>
      <c r="F50" s="20" t="s">
        <v>1261</v>
      </c>
      <c r="G50" s="20" t="s">
        <v>168</v>
      </c>
      <c r="H50" s="20" t="s">
        <v>169</v>
      </c>
      <c r="I50" s="20" t="s">
        <v>165</v>
      </c>
    </row>
    <row r="51" spans="1:9" ht="12.75">
      <c r="A51" s="19" t="s">
        <v>170</v>
      </c>
      <c r="B51" s="19" t="s">
        <v>1609</v>
      </c>
      <c r="C51" s="19" t="s">
        <v>171</v>
      </c>
      <c r="D51" s="19" t="s">
        <v>887</v>
      </c>
      <c r="E51" s="20" t="e">
        <v>#N/A</v>
      </c>
      <c r="F51" s="20" t="e">
        <v>#N/A</v>
      </c>
      <c r="G51" s="20">
        <v>0</v>
      </c>
      <c r="H51" s="20" t="e">
        <v>#N/A</v>
      </c>
      <c r="I51" s="20">
        <v>0</v>
      </c>
    </row>
    <row r="52" spans="1:9" ht="12.75">
      <c r="A52" s="19" t="s">
        <v>170</v>
      </c>
      <c r="B52" s="19" t="s">
        <v>172</v>
      </c>
      <c r="C52" s="19" t="s">
        <v>173</v>
      </c>
      <c r="D52" s="19" t="s">
        <v>887</v>
      </c>
      <c r="E52" s="20" t="s">
        <v>1260</v>
      </c>
      <c r="F52" s="20" t="s">
        <v>1261</v>
      </c>
      <c r="G52" s="20" t="s">
        <v>174</v>
      </c>
      <c r="H52" s="20" t="s">
        <v>175</v>
      </c>
      <c r="I52" s="20" t="s">
        <v>170</v>
      </c>
    </row>
    <row r="53" spans="1:9" ht="12.75">
      <c r="A53" s="19" t="s">
        <v>176</v>
      </c>
      <c r="B53" s="19" t="s">
        <v>177</v>
      </c>
      <c r="C53" s="19" t="s">
        <v>178</v>
      </c>
      <c r="D53" s="19" t="s">
        <v>887</v>
      </c>
      <c r="E53" s="20" t="s">
        <v>1260</v>
      </c>
      <c r="F53" s="20" t="s">
        <v>1261</v>
      </c>
      <c r="G53" s="20" t="s">
        <v>179</v>
      </c>
      <c r="H53" s="20" t="s">
        <v>180</v>
      </c>
      <c r="I53" s="20" t="s">
        <v>176</v>
      </c>
    </row>
    <row r="54" spans="1:9" ht="12.75">
      <c r="A54" s="19" t="s">
        <v>176</v>
      </c>
      <c r="B54" s="19" t="s">
        <v>181</v>
      </c>
      <c r="C54" s="19" t="s">
        <v>182</v>
      </c>
      <c r="D54" s="19" t="s">
        <v>887</v>
      </c>
      <c r="E54" s="20" t="s">
        <v>1260</v>
      </c>
      <c r="F54" s="20" t="s">
        <v>1261</v>
      </c>
      <c r="G54" s="20" t="s">
        <v>183</v>
      </c>
      <c r="H54" s="20" t="s">
        <v>184</v>
      </c>
      <c r="I54" s="20" t="s">
        <v>176</v>
      </c>
    </row>
    <row r="55" spans="1:9" ht="12.75">
      <c r="A55" s="19" t="s">
        <v>185</v>
      </c>
      <c r="B55" s="19" t="s">
        <v>464</v>
      </c>
      <c r="C55" s="19" t="s">
        <v>186</v>
      </c>
      <c r="D55" s="19" t="s">
        <v>887</v>
      </c>
      <c r="E55" s="20" t="s">
        <v>1260</v>
      </c>
      <c r="F55" s="20" t="s">
        <v>187</v>
      </c>
      <c r="G55" s="20" t="s">
        <v>188</v>
      </c>
      <c r="H55" s="20" t="s">
        <v>189</v>
      </c>
      <c r="I55" s="20" t="s">
        <v>190</v>
      </c>
    </row>
    <row r="56" spans="1:9" ht="12.75">
      <c r="A56" s="19" t="s">
        <v>191</v>
      </c>
      <c r="B56" s="19" t="s">
        <v>469</v>
      </c>
      <c r="C56" s="19" t="s">
        <v>192</v>
      </c>
      <c r="D56" s="19" t="s">
        <v>887</v>
      </c>
      <c r="E56" s="20" t="s">
        <v>1260</v>
      </c>
      <c r="F56" s="20" t="s">
        <v>187</v>
      </c>
      <c r="G56" s="20" t="s">
        <v>193</v>
      </c>
      <c r="H56" s="20" t="s">
        <v>194</v>
      </c>
      <c r="I56" s="20" t="s">
        <v>195</v>
      </c>
    </row>
    <row r="57" spans="1:9" ht="12.75">
      <c r="A57" s="19" t="s">
        <v>196</v>
      </c>
      <c r="B57" s="19" t="s">
        <v>474</v>
      </c>
      <c r="C57" s="19" t="s">
        <v>1341</v>
      </c>
      <c r="D57" s="19" t="s">
        <v>887</v>
      </c>
      <c r="E57" s="20" t="s">
        <v>1260</v>
      </c>
      <c r="F57" s="20" t="s">
        <v>187</v>
      </c>
      <c r="G57" s="20" t="s">
        <v>1342</v>
      </c>
      <c r="H57" s="20" t="s">
        <v>1343</v>
      </c>
      <c r="I57" s="20" t="s">
        <v>1344</v>
      </c>
    </row>
    <row r="58" spans="1:9" ht="12.75">
      <c r="A58" s="19" t="s">
        <v>1345</v>
      </c>
      <c r="B58" s="19" t="s">
        <v>1346</v>
      </c>
      <c r="C58" s="19" t="s">
        <v>1347</v>
      </c>
      <c r="D58" s="19" t="s">
        <v>887</v>
      </c>
      <c r="E58" s="20" t="s">
        <v>1260</v>
      </c>
      <c r="F58" s="20" t="s">
        <v>187</v>
      </c>
      <c r="G58" s="20" t="s">
        <v>1348</v>
      </c>
      <c r="H58" s="20" t="s">
        <v>1349</v>
      </c>
      <c r="I58" s="20" t="s">
        <v>1345</v>
      </c>
    </row>
    <row r="59" spans="1:9" ht="12.75">
      <c r="A59" s="19" t="s">
        <v>1350</v>
      </c>
      <c r="B59" s="19" t="s">
        <v>1351</v>
      </c>
      <c r="C59" s="19" t="s">
        <v>1352</v>
      </c>
      <c r="D59" s="19" t="s">
        <v>887</v>
      </c>
      <c r="E59" s="20" t="s">
        <v>1260</v>
      </c>
      <c r="F59" s="20" t="s">
        <v>187</v>
      </c>
      <c r="G59" s="20" t="s">
        <v>1353</v>
      </c>
      <c r="H59" s="20" t="s">
        <v>1354</v>
      </c>
      <c r="I59" s="20" t="s">
        <v>1355</v>
      </c>
    </row>
    <row r="60" spans="1:9" ht="12.75">
      <c r="A60" s="19" t="s">
        <v>1356</v>
      </c>
      <c r="B60" s="19" t="s">
        <v>480</v>
      </c>
      <c r="C60" s="19" t="s">
        <v>1357</v>
      </c>
      <c r="D60" s="19" t="s">
        <v>887</v>
      </c>
      <c r="E60" s="20" t="s">
        <v>1260</v>
      </c>
      <c r="F60" s="20" t="s">
        <v>187</v>
      </c>
      <c r="G60" s="20" t="s">
        <v>1358</v>
      </c>
      <c r="H60" s="20" t="s">
        <v>1359</v>
      </c>
      <c r="I60" s="20" t="s">
        <v>1360</v>
      </c>
    </row>
    <row r="61" spans="1:9" ht="12.75">
      <c r="A61" s="19" t="s">
        <v>582</v>
      </c>
      <c r="B61" s="19" t="s">
        <v>583</v>
      </c>
      <c r="C61" s="19" t="s">
        <v>584</v>
      </c>
      <c r="D61" s="19" t="s">
        <v>887</v>
      </c>
      <c r="E61" s="20" t="e">
        <v>#N/A</v>
      </c>
      <c r="F61" s="20" t="e">
        <v>#N/A</v>
      </c>
      <c r="G61" s="20">
        <v>0</v>
      </c>
      <c r="H61" s="20" t="e">
        <v>#N/A</v>
      </c>
      <c r="I61" s="20">
        <v>0</v>
      </c>
    </row>
    <row r="62" spans="1:9" ht="12.75">
      <c r="A62" s="19" t="s">
        <v>585</v>
      </c>
      <c r="B62" s="19" t="s">
        <v>485</v>
      </c>
      <c r="C62" s="19" t="s">
        <v>586</v>
      </c>
      <c r="D62" s="19" t="s">
        <v>887</v>
      </c>
      <c r="E62" s="20" t="s">
        <v>1260</v>
      </c>
      <c r="F62" s="20" t="s">
        <v>187</v>
      </c>
      <c r="G62" s="20" t="s">
        <v>587</v>
      </c>
      <c r="H62" s="20" t="s">
        <v>588</v>
      </c>
      <c r="I62" s="20" t="s">
        <v>589</v>
      </c>
    </row>
    <row r="63" spans="1:9" ht="12.75">
      <c r="A63" s="19" t="s">
        <v>590</v>
      </c>
      <c r="B63" s="19" t="s">
        <v>591</v>
      </c>
      <c r="C63" s="19" t="s">
        <v>592</v>
      </c>
      <c r="D63" s="19" t="s">
        <v>887</v>
      </c>
      <c r="E63" s="20" t="s">
        <v>1260</v>
      </c>
      <c r="F63" s="20" t="s">
        <v>187</v>
      </c>
      <c r="G63" s="20" t="s">
        <v>593</v>
      </c>
      <c r="H63" s="20" t="s">
        <v>594</v>
      </c>
      <c r="I63" s="20" t="s">
        <v>595</v>
      </c>
    </row>
    <row r="64" spans="1:9" ht="12.75">
      <c r="A64" s="19" t="s">
        <v>596</v>
      </c>
      <c r="B64" s="19" t="s">
        <v>1262</v>
      </c>
      <c r="C64" s="19" t="s">
        <v>597</v>
      </c>
      <c r="D64" s="19" t="s">
        <v>887</v>
      </c>
      <c r="E64" s="20" t="s">
        <v>1260</v>
      </c>
      <c r="F64" s="20" t="s">
        <v>598</v>
      </c>
      <c r="G64" s="20" t="s">
        <v>599</v>
      </c>
      <c r="H64" s="20" t="s">
        <v>1698</v>
      </c>
      <c r="I64" s="20" t="s">
        <v>1699</v>
      </c>
    </row>
    <row r="65" spans="1:9" ht="12.75">
      <c r="A65" s="19" t="s">
        <v>1700</v>
      </c>
      <c r="B65" s="19" t="s">
        <v>1267</v>
      </c>
      <c r="C65" s="19" t="s">
        <v>1701</v>
      </c>
      <c r="D65" s="19" t="s">
        <v>887</v>
      </c>
      <c r="E65" s="20" t="s">
        <v>1260</v>
      </c>
      <c r="F65" s="20" t="s">
        <v>598</v>
      </c>
      <c r="G65" s="20" t="s">
        <v>1702</v>
      </c>
      <c r="H65" s="20" t="s">
        <v>1703</v>
      </c>
      <c r="I65" s="20" t="s">
        <v>1704</v>
      </c>
    </row>
    <row r="66" spans="1:9" ht="12.75">
      <c r="A66" s="19" t="s">
        <v>1705</v>
      </c>
      <c r="B66" s="19" t="s">
        <v>1272</v>
      </c>
      <c r="C66" s="19" t="s">
        <v>1706</v>
      </c>
      <c r="D66" s="19" t="s">
        <v>887</v>
      </c>
      <c r="E66" s="20" t="s">
        <v>1260</v>
      </c>
      <c r="F66" s="20" t="s">
        <v>598</v>
      </c>
      <c r="G66" s="20" t="s">
        <v>1707</v>
      </c>
      <c r="H66" s="20" t="s">
        <v>1708</v>
      </c>
      <c r="I66" s="20" t="s">
        <v>1705</v>
      </c>
    </row>
    <row r="67" spans="1:9" ht="12.75">
      <c r="A67" s="19" t="s">
        <v>1709</v>
      </c>
      <c r="B67" s="19" t="s">
        <v>179</v>
      </c>
      <c r="C67" s="19" t="s">
        <v>1710</v>
      </c>
      <c r="D67" s="19" t="s">
        <v>887</v>
      </c>
      <c r="E67" s="20" t="s">
        <v>1260</v>
      </c>
      <c r="F67" s="20" t="s">
        <v>1711</v>
      </c>
      <c r="G67" s="20" t="s">
        <v>1712</v>
      </c>
      <c r="H67" s="20" t="s">
        <v>1039</v>
      </c>
      <c r="I67" s="20" t="s">
        <v>1040</v>
      </c>
    </row>
    <row r="68" spans="1:9" ht="12.75">
      <c r="A68" s="19" t="s">
        <v>1041</v>
      </c>
      <c r="B68" s="19" t="s">
        <v>1042</v>
      </c>
      <c r="C68" s="19" t="s">
        <v>1043</v>
      </c>
      <c r="D68" s="19" t="s">
        <v>887</v>
      </c>
      <c r="E68" s="20" t="s">
        <v>1260</v>
      </c>
      <c r="F68" s="20" t="s">
        <v>1711</v>
      </c>
      <c r="G68" s="20" t="s">
        <v>1044</v>
      </c>
      <c r="H68" s="20" t="s">
        <v>1045</v>
      </c>
      <c r="I68" s="20" t="s">
        <v>1046</v>
      </c>
    </row>
    <row r="69" spans="1:9" ht="12.75">
      <c r="A69" s="19" t="s">
        <v>1047</v>
      </c>
      <c r="B69" s="19" t="s">
        <v>1048</v>
      </c>
      <c r="C69" s="19" t="s">
        <v>1049</v>
      </c>
      <c r="D69" s="19" t="s">
        <v>887</v>
      </c>
      <c r="E69" s="20" t="s">
        <v>1260</v>
      </c>
      <c r="F69" s="20" t="s">
        <v>1711</v>
      </c>
      <c r="G69" s="20" t="s">
        <v>1050</v>
      </c>
      <c r="H69" s="20" t="s">
        <v>1051</v>
      </c>
      <c r="I69" s="20" t="s">
        <v>1052</v>
      </c>
    </row>
    <row r="70" spans="1:9" ht="12.75">
      <c r="A70" s="19" t="s">
        <v>1053</v>
      </c>
      <c r="B70" s="19" t="s">
        <v>188</v>
      </c>
      <c r="C70" s="19" t="s">
        <v>1054</v>
      </c>
      <c r="D70" s="19" t="s">
        <v>887</v>
      </c>
      <c r="E70" s="20" t="s">
        <v>1260</v>
      </c>
      <c r="F70" s="20" t="s">
        <v>1055</v>
      </c>
      <c r="G70" s="20" t="s">
        <v>1056</v>
      </c>
      <c r="H70" s="20" t="s">
        <v>1057</v>
      </c>
      <c r="I70" s="20" t="s">
        <v>1058</v>
      </c>
    </row>
    <row r="71" spans="1:9" ht="12.75">
      <c r="A71" s="19" t="s">
        <v>1059</v>
      </c>
      <c r="B71" s="19" t="s">
        <v>193</v>
      </c>
      <c r="C71" s="19" t="s">
        <v>1060</v>
      </c>
      <c r="D71" s="19" t="s">
        <v>887</v>
      </c>
      <c r="E71" s="20" t="s">
        <v>1260</v>
      </c>
      <c r="F71" s="20" t="s">
        <v>1055</v>
      </c>
      <c r="G71" s="20" t="s">
        <v>1061</v>
      </c>
      <c r="H71" s="20" t="s">
        <v>1062</v>
      </c>
      <c r="I71" s="20" t="s">
        <v>1059</v>
      </c>
    </row>
    <row r="72" spans="1:9" ht="12.75">
      <c r="A72" s="19" t="s">
        <v>1063</v>
      </c>
      <c r="B72" s="19" t="s">
        <v>1342</v>
      </c>
      <c r="C72" s="19" t="s">
        <v>1064</v>
      </c>
      <c r="D72" s="19" t="s">
        <v>887</v>
      </c>
      <c r="E72" s="20" t="s">
        <v>1260</v>
      </c>
      <c r="F72" s="20" t="s">
        <v>1055</v>
      </c>
      <c r="G72" s="20" t="s">
        <v>1065</v>
      </c>
      <c r="H72" s="20" t="s">
        <v>1066</v>
      </c>
      <c r="I72" s="20" t="s">
        <v>1063</v>
      </c>
    </row>
    <row r="73" spans="1:9" ht="12.75">
      <c r="A73" s="19" t="s">
        <v>1067</v>
      </c>
      <c r="B73" s="19" t="s">
        <v>1358</v>
      </c>
      <c r="C73" s="19" t="s">
        <v>1068</v>
      </c>
      <c r="D73" s="19" t="s">
        <v>887</v>
      </c>
      <c r="E73" s="20" t="s">
        <v>1260</v>
      </c>
      <c r="F73" s="20" t="s">
        <v>1055</v>
      </c>
      <c r="G73" s="20" t="s">
        <v>1069</v>
      </c>
      <c r="H73" s="20" t="s">
        <v>1070</v>
      </c>
      <c r="I73" s="20" t="s">
        <v>272</v>
      </c>
    </row>
    <row r="74" spans="1:9" ht="12.75">
      <c r="A74" s="19" t="s">
        <v>273</v>
      </c>
      <c r="B74" s="19" t="s">
        <v>274</v>
      </c>
      <c r="C74" s="19" t="s">
        <v>275</v>
      </c>
      <c r="D74" s="19" t="s">
        <v>887</v>
      </c>
      <c r="E74" s="20" t="s">
        <v>1260</v>
      </c>
      <c r="F74" s="20" t="s">
        <v>1055</v>
      </c>
      <c r="G74" s="20" t="s">
        <v>276</v>
      </c>
      <c r="H74" s="20" t="s">
        <v>277</v>
      </c>
      <c r="I74" s="20" t="s">
        <v>278</v>
      </c>
    </row>
    <row r="75" spans="1:9" ht="12.75">
      <c r="A75" s="19" t="s">
        <v>279</v>
      </c>
      <c r="B75" s="19" t="s">
        <v>280</v>
      </c>
      <c r="C75" s="19" t="s">
        <v>281</v>
      </c>
      <c r="D75" s="19" t="s">
        <v>887</v>
      </c>
      <c r="E75" s="20" t="s">
        <v>1260</v>
      </c>
      <c r="F75" s="20" t="s">
        <v>1055</v>
      </c>
      <c r="G75" s="20" t="s">
        <v>282</v>
      </c>
      <c r="H75" s="20" t="s">
        <v>283</v>
      </c>
      <c r="I75" s="20" t="s">
        <v>279</v>
      </c>
    </row>
    <row r="76" spans="1:9" ht="12.75">
      <c r="A76" s="19" t="s">
        <v>284</v>
      </c>
      <c r="B76" s="19" t="s">
        <v>599</v>
      </c>
      <c r="C76" s="19" t="s">
        <v>285</v>
      </c>
      <c r="D76" s="19" t="s">
        <v>887</v>
      </c>
      <c r="E76" s="20" t="s">
        <v>1260</v>
      </c>
      <c r="F76" s="20" t="s">
        <v>286</v>
      </c>
      <c r="G76" s="20" t="s">
        <v>287</v>
      </c>
      <c r="H76" s="20" t="s">
        <v>288</v>
      </c>
      <c r="I76" s="20" t="s">
        <v>289</v>
      </c>
    </row>
    <row r="77" spans="1:9" ht="12.75">
      <c r="A77" s="19" t="s">
        <v>290</v>
      </c>
      <c r="B77" s="19" t="s">
        <v>291</v>
      </c>
      <c r="C77" s="19" t="s">
        <v>292</v>
      </c>
      <c r="D77" s="19" t="s">
        <v>887</v>
      </c>
      <c r="E77" s="20" t="s">
        <v>1260</v>
      </c>
      <c r="F77" s="20" t="s">
        <v>286</v>
      </c>
      <c r="G77" s="20" t="s">
        <v>293</v>
      </c>
      <c r="H77" s="20" t="s">
        <v>294</v>
      </c>
      <c r="I77" s="20" t="s">
        <v>290</v>
      </c>
    </row>
    <row r="78" spans="1:9" ht="12.75">
      <c r="A78" s="19" t="s">
        <v>295</v>
      </c>
      <c r="B78" s="19" t="s">
        <v>1702</v>
      </c>
      <c r="C78" s="19" t="s">
        <v>296</v>
      </c>
      <c r="D78" s="19" t="s">
        <v>887</v>
      </c>
      <c r="E78" s="20" t="s">
        <v>1260</v>
      </c>
      <c r="F78" s="20" t="s">
        <v>286</v>
      </c>
      <c r="G78" s="20" t="s">
        <v>297</v>
      </c>
      <c r="H78" s="20" t="s">
        <v>298</v>
      </c>
      <c r="I78" s="20" t="s">
        <v>295</v>
      </c>
    </row>
    <row r="79" spans="1:9" ht="12.75">
      <c r="A79" s="19" t="s">
        <v>299</v>
      </c>
      <c r="B79" s="19" t="s">
        <v>1707</v>
      </c>
      <c r="C79" s="19" t="s">
        <v>300</v>
      </c>
      <c r="D79" s="19" t="s">
        <v>887</v>
      </c>
      <c r="E79" s="20" t="e">
        <v>#N/A</v>
      </c>
      <c r="F79" s="20" t="e">
        <v>#N/A</v>
      </c>
      <c r="G79" s="20">
        <v>0</v>
      </c>
      <c r="H79" s="20" t="e">
        <v>#N/A</v>
      </c>
      <c r="I79" s="20">
        <v>0</v>
      </c>
    </row>
    <row r="80" spans="1:9" ht="12.75">
      <c r="A80" s="19" t="s">
        <v>301</v>
      </c>
      <c r="B80" s="19" t="s">
        <v>1712</v>
      </c>
      <c r="C80" s="19" t="s">
        <v>302</v>
      </c>
      <c r="D80" s="19" t="s">
        <v>887</v>
      </c>
      <c r="E80" s="20" t="s">
        <v>1260</v>
      </c>
      <c r="F80" s="20" t="s">
        <v>303</v>
      </c>
      <c r="G80" s="20" t="s">
        <v>304</v>
      </c>
      <c r="H80" s="20" t="s">
        <v>305</v>
      </c>
      <c r="I80" s="20" t="s">
        <v>306</v>
      </c>
    </row>
    <row r="81" spans="1:9" ht="12.75">
      <c r="A81" s="19" t="s">
        <v>1460</v>
      </c>
      <c r="B81" s="19" t="s">
        <v>1044</v>
      </c>
      <c r="C81" s="19" t="s">
        <v>1461</v>
      </c>
      <c r="D81" s="19" t="s">
        <v>887</v>
      </c>
      <c r="E81" s="20" t="s">
        <v>1260</v>
      </c>
      <c r="F81" s="20" t="s">
        <v>303</v>
      </c>
      <c r="G81" s="20" t="s">
        <v>1462</v>
      </c>
      <c r="H81" s="20" t="s">
        <v>1463</v>
      </c>
      <c r="I81" s="20" t="s">
        <v>1464</v>
      </c>
    </row>
    <row r="82" spans="1:9" ht="12.75">
      <c r="A82" s="19" t="s">
        <v>1465</v>
      </c>
      <c r="B82" s="19" t="s">
        <v>1050</v>
      </c>
      <c r="C82" s="19" t="s">
        <v>1466</v>
      </c>
      <c r="D82" s="19" t="s">
        <v>887</v>
      </c>
      <c r="E82" s="20" t="s">
        <v>1260</v>
      </c>
      <c r="F82" s="20" t="s">
        <v>303</v>
      </c>
      <c r="G82" s="20" t="s">
        <v>1467</v>
      </c>
      <c r="H82" s="20" t="s">
        <v>1468</v>
      </c>
      <c r="I82" s="20" t="s">
        <v>1469</v>
      </c>
    </row>
    <row r="83" spans="1:9" ht="12.75">
      <c r="A83" s="19" t="s">
        <v>1470</v>
      </c>
      <c r="B83" s="19" t="s">
        <v>1471</v>
      </c>
      <c r="C83" s="19" t="s">
        <v>1472</v>
      </c>
      <c r="D83" s="19" t="s">
        <v>887</v>
      </c>
      <c r="E83" s="20" t="s">
        <v>1260</v>
      </c>
      <c r="F83" s="20" t="s">
        <v>303</v>
      </c>
      <c r="G83" s="20" t="s">
        <v>1473</v>
      </c>
      <c r="H83" s="20" t="s">
        <v>1474</v>
      </c>
      <c r="I83" s="20" t="s">
        <v>1475</v>
      </c>
    </row>
    <row r="84" spans="1:9" ht="12.75">
      <c r="A84" s="19" t="s">
        <v>1476</v>
      </c>
      <c r="B84" s="19" t="s">
        <v>1477</v>
      </c>
      <c r="C84" s="19" t="s">
        <v>1478</v>
      </c>
      <c r="D84" s="19" t="s">
        <v>887</v>
      </c>
      <c r="E84" s="20" t="s">
        <v>1260</v>
      </c>
      <c r="F84" s="20" t="s">
        <v>303</v>
      </c>
      <c r="G84" s="20" t="s">
        <v>1479</v>
      </c>
      <c r="H84" s="20" t="s">
        <v>1480</v>
      </c>
      <c r="I84" s="20" t="s">
        <v>1481</v>
      </c>
    </row>
    <row r="85" spans="1:9" ht="12.75">
      <c r="A85" s="19" t="s">
        <v>1482</v>
      </c>
      <c r="B85" s="19" t="s">
        <v>1483</v>
      </c>
      <c r="C85" s="19" t="s">
        <v>1484</v>
      </c>
      <c r="D85" s="19" t="s">
        <v>887</v>
      </c>
      <c r="E85" s="20" t="s">
        <v>1260</v>
      </c>
      <c r="F85" s="20" t="s">
        <v>303</v>
      </c>
      <c r="G85" s="20" t="s">
        <v>1485</v>
      </c>
      <c r="H85" s="20" t="s">
        <v>1486</v>
      </c>
      <c r="I85" s="20" t="s">
        <v>1482</v>
      </c>
    </row>
    <row r="86" spans="1:9" ht="12.75">
      <c r="A86" s="19" t="s">
        <v>1487</v>
      </c>
      <c r="B86" s="19" t="s">
        <v>1488</v>
      </c>
      <c r="C86" s="19" t="s">
        <v>1489</v>
      </c>
      <c r="D86" s="19" t="s">
        <v>887</v>
      </c>
      <c r="E86" s="20" t="s">
        <v>1260</v>
      </c>
      <c r="F86" s="20" t="s">
        <v>303</v>
      </c>
      <c r="G86" s="20" t="s">
        <v>714</v>
      </c>
      <c r="H86" s="20" t="s">
        <v>715</v>
      </c>
      <c r="I86" s="20" t="s">
        <v>716</v>
      </c>
    </row>
    <row r="87" spans="1:9" ht="12.75">
      <c r="A87" s="19" t="s">
        <v>717</v>
      </c>
      <c r="B87" s="19" t="s">
        <v>1056</v>
      </c>
      <c r="C87" s="19" t="s">
        <v>718</v>
      </c>
      <c r="D87" s="19" t="s">
        <v>887</v>
      </c>
      <c r="E87" s="20" t="e">
        <v>#N/A</v>
      </c>
      <c r="F87" s="20" t="e">
        <v>#N/A</v>
      </c>
      <c r="G87" s="20">
        <v>0</v>
      </c>
      <c r="H87" s="20" t="e">
        <v>#N/A</v>
      </c>
      <c r="I87" s="20">
        <v>0</v>
      </c>
    </row>
    <row r="88" spans="1:9" ht="12.75">
      <c r="A88" s="19" t="s">
        <v>719</v>
      </c>
      <c r="B88" s="19" t="s">
        <v>1061</v>
      </c>
      <c r="C88" s="19" t="s">
        <v>720</v>
      </c>
      <c r="D88" s="19" t="s">
        <v>887</v>
      </c>
      <c r="E88" s="20" t="s">
        <v>1260</v>
      </c>
      <c r="F88" s="20" t="s">
        <v>303</v>
      </c>
      <c r="G88" s="20" t="s">
        <v>721</v>
      </c>
      <c r="H88" s="20" t="s">
        <v>722</v>
      </c>
      <c r="I88" s="20" t="s">
        <v>723</v>
      </c>
    </row>
    <row r="89" spans="1:9" ht="12.75">
      <c r="A89" s="19" t="s">
        <v>724</v>
      </c>
      <c r="B89" s="19" t="s">
        <v>1065</v>
      </c>
      <c r="C89" s="19" t="s">
        <v>725</v>
      </c>
      <c r="D89" s="19" t="s">
        <v>887</v>
      </c>
      <c r="E89" s="20" t="s">
        <v>1260</v>
      </c>
      <c r="F89" s="20" t="s">
        <v>303</v>
      </c>
      <c r="G89" s="20" t="s">
        <v>726</v>
      </c>
      <c r="H89" s="20" t="s">
        <v>727</v>
      </c>
      <c r="I89" s="20" t="s">
        <v>728</v>
      </c>
    </row>
    <row r="90" spans="1:9" ht="12.75">
      <c r="A90" s="19" t="s">
        <v>729</v>
      </c>
      <c r="B90" s="19" t="s">
        <v>1069</v>
      </c>
      <c r="C90" s="19" t="s">
        <v>730</v>
      </c>
      <c r="D90" s="19" t="s">
        <v>887</v>
      </c>
      <c r="E90" s="20" t="s">
        <v>1260</v>
      </c>
      <c r="F90" s="20" t="s">
        <v>731</v>
      </c>
      <c r="G90" s="20" t="s">
        <v>732</v>
      </c>
      <c r="H90" s="20" t="s">
        <v>733</v>
      </c>
      <c r="I90" s="20" t="s">
        <v>729</v>
      </c>
    </row>
    <row r="91" spans="1:9" ht="12.75">
      <c r="A91" s="19" t="s">
        <v>734</v>
      </c>
      <c r="B91" s="19" t="s">
        <v>735</v>
      </c>
      <c r="C91" s="19" t="s">
        <v>736</v>
      </c>
      <c r="D91" s="19" t="s">
        <v>887</v>
      </c>
      <c r="E91" s="20" t="s">
        <v>1260</v>
      </c>
      <c r="F91" s="20" t="s">
        <v>731</v>
      </c>
      <c r="G91" s="20" t="s">
        <v>737</v>
      </c>
      <c r="H91" s="20" t="s">
        <v>738</v>
      </c>
      <c r="I91" s="20" t="s">
        <v>734</v>
      </c>
    </row>
    <row r="92" spans="1:9" ht="12.75">
      <c r="A92" s="19" t="s">
        <v>739</v>
      </c>
      <c r="B92" s="19" t="s">
        <v>276</v>
      </c>
      <c r="C92" s="19" t="s">
        <v>740</v>
      </c>
      <c r="D92" s="19" t="s">
        <v>887</v>
      </c>
      <c r="E92" s="20" t="s">
        <v>1260</v>
      </c>
      <c r="F92" s="20" t="s">
        <v>731</v>
      </c>
      <c r="G92" s="20" t="s">
        <v>741</v>
      </c>
      <c r="H92" s="20" t="s">
        <v>742</v>
      </c>
      <c r="I92" s="20" t="s">
        <v>743</v>
      </c>
    </row>
    <row r="93" spans="1:9" ht="12.75">
      <c r="A93" s="19" t="s">
        <v>744</v>
      </c>
      <c r="B93" s="19" t="s">
        <v>287</v>
      </c>
      <c r="C93" s="19" t="s">
        <v>745</v>
      </c>
      <c r="D93" s="19" t="s">
        <v>887</v>
      </c>
      <c r="E93" s="20" t="s">
        <v>1260</v>
      </c>
      <c r="F93" s="20" t="s">
        <v>746</v>
      </c>
      <c r="G93" s="20" t="s">
        <v>747</v>
      </c>
      <c r="H93" s="20" t="s">
        <v>748</v>
      </c>
      <c r="I93" s="20" t="s">
        <v>749</v>
      </c>
    </row>
    <row r="94" spans="1:9" ht="12.75">
      <c r="A94" s="19" t="s">
        <v>750</v>
      </c>
      <c r="B94" s="19" t="s">
        <v>293</v>
      </c>
      <c r="C94" s="19" t="s">
        <v>751</v>
      </c>
      <c r="D94" s="19" t="s">
        <v>887</v>
      </c>
      <c r="E94" s="20" t="s">
        <v>1260</v>
      </c>
      <c r="F94" s="20" t="s">
        <v>746</v>
      </c>
      <c r="G94" s="20" t="s">
        <v>752</v>
      </c>
      <c r="H94" s="20" t="s">
        <v>753</v>
      </c>
      <c r="I94" s="20" t="s">
        <v>750</v>
      </c>
    </row>
    <row r="95" spans="1:9" ht="12.75">
      <c r="A95" s="19" t="s">
        <v>754</v>
      </c>
      <c r="B95" s="19" t="s">
        <v>297</v>
      </c>
      <c r="C95" s="19" t="s">
        <v>755</v>
      </c>
      <c r="D95" s="19" t="s">
        <v>887</v>
      </c>
      <c r="E95" s="20" t="s">
        <v>1260</v>
      </c>
      <c r="F95" s="20" t="s">
        <v>746</v>
      </c>
      <c r="G95" s="20" t="s">
        <v>756</v>
      </c>
      <c r="H95" s="20" t="s">
        <v>757</v>
      </c>
      <c r="I95" s="20" t="s">
        <v>758</v>
      </c>
    </row>
    <row r="96" spans="1:9" ht="12.75">
      <c r="A96" s="19" t="s">
        <v>759</v>
      </c>
      <c r="B96" s="19" t="s">
        <v>760</v>
      </c>
      <c r="C96" s="19" t="s">
        <v>761</v>
      </c>
      <c r="D96" s="19" t="s">
        <v>887</v>
      </c>
      <c r="E96" s="20" t="s">
        <v>1260</v>
      </c>
      <c r="F96" s="20" t="s">
        <v>746</v>
      </c>
      <c r="G96" s="20" t="s">
        <v>762</v>
      </c>
      <c r="H96" s="20" t="s">
        <v>763</v>
      </c>
      <c r="I96" s="20" t="s">
        <v>1825</v>
      </c>
    </row>
    <row r="97" spans="1:9" ht="12.75">
      <c r="A97" s="19" t="s">
        <v>1826</v>
      </c>
      <c r="B97" s="19" t="s">
        <v>1827</v>
      </c>
      <c r="C97" s="19" t="s">
        <v>1828</v>
      </c>
      <c r="D97" s="19" t="s">
        <v>887</v>
      </c>
      <c r="E97" s="20" t="s">
        <v>1260</v>
      </c>
      <c r="F97" s="20" t="s">
        <v>746</v>
      </c>
      <c r="G97" s="20" t="s">
        <v>1829</v>
      </c>
      <c r="H97" s="20" t="s">
        <v>1830</v>
      </c>
      <c r="I97" s="20" t="s">
        <v>1831</v>
      </c>
    </row>
    <row r="98" spans="1:9" ht="12.75">
      <c r="A98" s="19" t="s">
        <v>1832</v>
      </c>
      <c r="B98" s="19" t="s">
        <v>1833</v>
      </c>
      <c r="C98" s="19" t="s">
        <v>1834</v>
      </c>
      <c r="D98" s="19" t="s">
        <v>887</v>
      </c>
      <c r="E98" s="20" t="s">
        <v>1260</v>
      </c>
      <c r="F98" s="20" t="s">
        <v>746</v>
      </c>
      <c r="G98" s="20" t="s">
        <v>1835</v>
      </c>
      <c r="H98" s="20" t="s">
        <v>1836</v>
      </c>
      <c r="I98" s="20" t="s">
        <v>1832</v>
      </c>
    </row>
    <row r="99" spans="1:9" ht="12.75">
      <c r="A99" s="19" t="s">
        <v>1837</v>
      </c>
      <c r="B99" s="19" t="s">
        <v>1838</v>
      </c>
      <c r="C99" s="19" t="s">
        <v>1839</v>
      </c>
      <c r="D99" s="19" t="s">
        <v>887</v>
      </c>
      <c r="E99" s="20" t="s">
        <v>1260</v>
      </c>
      <c r="F99" s="20" t="s">
        <v>746</v>
      </c>
      <c r="G99" s="20" t="s">
        <v>1840</v>
      </c>
      <c r="H99" s="20" t="s">
        <v>1841</v>
      </c>
      <c r="I99" s="20" t="s">
        <v>1842</v>
      </c>
    </row>
    <row r="100" spans="1:9" ht="12.75">
      <c r="A100" s="19" t="s">
        <v>1843</v>
      </c>
      <c r="B100" s="19" t="s">
        <v>1844</v>
      </c>
      <c r="C100" s="19" t="s">
        <v>1845</v>
      </c>
      <c r="D100" s="19" t="s">
        <v>887</v>
      </c>
      <c r="E100" s="20" t="s">
        <v>1260</v>
      </c>
      <c r="F100" s="20" t="s">
        <v>746</v>
      </c>
      <c r="G100" s="20" t="s">
        <v>1846</v>
      </c>
      <c r="H100" s="20" t="s">
        <v>1847</v>
      </c>
      <c r="I100" s="20" t="s">
        <v>1848</v>
      </c>
    </row>
    <row r="101" spans="1:9" ht="12.75">
      <c r="A101" s="19" t="s">
        <v>1849</v>
      </c>
      <c r="B101" s="19" t="s">
        <v>1850</v>
      </c>
      <c r="C101" s="19" t="s">
        <v>1851</v>
      </c>
      <c r="D101" s="19" t="s">
        <v>887</v>
      </c>
      <c r="E101" s="20" t="s">
        <v>1260</v>
      </c>
      <c r="F101" s="20" t="s">
        <v>746</v>
      </c>
      <c r="G101" s="20" t="s">
        <v>1852</v>
      </c>
      <c r="H101" s="20" t="s">
        <v>1853</v>
      </c>
      <c r="I101" s="20" t="s">
        <v>744</v>
      </c>
    </row>
    <row r="102" spans="1:9" ht="12.75">
      <c r="A102" s="19" t="s">
        <v>1854</v>
      </c>
      <c r="B102" s="19" t="s">
        <v>304</v>
      </c>
      <c r="C102" s="19" t="s">
        <v>1556</v>
      </c>
      <c r="D102" s="19" t="s">
        <v>887</v>
      </c>
      <c r="E102" s="20" t="s">
        <v>1260</v>
      </c>
      <c r="F102" s="20" t="s">
        <v>1557</v>
      </c>
      <c r="G102" s="20" t="s">
        <v>1558</v>
      </c>
      <c r="H102" s="20" t="s">
        <v>1559</v>
      </c>
      <c r="I102" s="20" t="s">
        <v>1560</v>
      </c>
    </row>
    <row r="103" spans="1:9" ht="12.75">
      <c r="A103" s="19" t="s">
        <v>1561</v>
      </c>
      <c r="B103" s="19" t="s">
        <v>1462</v>
      </c>
      <c r="C103" s="19" t="s">
        <v>1562</v>
      </c>
      <c r="D103" s="19" t="s">
        <v>887</v>
      </c>
      <c r="E103" s="20" t="s">
        <v>1260</v>
      </c>
      <c r="F103" s="20" t="s">
        <v>1557</v>
      </c>
      <c r="G103" s="20" t="s">
        <v>1563</v>
      </c>
      <c r="H103" s="20" t="s">
        <v>1564</v>
      </c>
      <c r="I103" s="20" t="s">
        <v>1561</v>
      </c>
    </row>
    <row r="104" spans="1:9" ht="12.75">
      <c r="A104" s="19" t="s">
        <v>1565</v>
      </c>
      <c r="B104" s="19" t="s">
        <v>1467</v>
      </c>
      <c r="C104" s="19" t="s">
        <v>1566</v>
      </c>
      <c r="D104" s="19" t="s">
        <v>887</v>
      </c>
      <c r="E104" s="20" t="e">
        <v>#N/A</v>
      </c>
      <c r="F104" s="20" t="e">
        <v>#N/A</v>
      </c>
      <c r="G104" s="20">
        <v>0</v>
      </c>
      <c r="H104" s="20" t="e">
        <v>#N/A</v>
      </c>
      <c r="I104" s="20">
        <v>0</v>
      </c>
    </row>
    <row r="105" spans="1:9" ht="12.75">
      <c r="A105" s="19" t="s">
        <v>1552</v>
      </c>
      <c r="B105" s="19" t="s">
        <v>1473</v>
      </c>
      <c r="C105" s="19" t="s">
        <v>1553</v>
      </c>
      <c r="D105" s="19" t="s">
        <v>887</v>
      </c>
      <c r="E105" s="20" t="s">
        <v>1260</v>
      </c>
      <c r="F105" s="20" t="s">
        <v>1557</v>
      </c>
      <c r="G105" s="20" t="s">
        <v>1554</v>
      </c>
      <c r="H105" s="20" t="s">
        <v>1555</v>
      </c>
      <c r="I105" s="20" t="s">
        <v>1542</v>
      </c>
    </row>
    <row r="106" spans="1:9" ht="12.75">
      <c r="A106" s="19" t="s">
        <v>397</v>
      </c>
      <c r="B106" s="19" t="s">
        <v>721</v>
      </c>
      <c r="C106" s="19" t="s">
        <v>398</v>
      </c>
      <c r="D106" s="19" t="s">
        <v>887</v>
      </c>
      <c r="E106" s="20" t="s">
        <v>1260</v>
      </c>
      <c r="F106" s="20" t="s">
        <v>1557</v>
      </c>
      <c r="G106" s="20" t="s">
        <v>399</v>
      </c>
      <c r="H106" s="20" t="s">
        <v>400</v>
      </c>
      <c r="I106" s="20" t="s">
        <v>401</v>
      </c>
    </row>
    <row r="107" spans="1:9" ht="12.75">
      <c r="A107" s="19" t="s">
        <v>402</v>
      </c>
      <c r="B107" s="19" t="s">
        <v>1479</v>
      </c>
      <c r="C107" s="19" t="s">
        <v>403</v>
      </c>
      <c r="D107" s="19" t="s">
        <v>887</v>
      </c>
      <c r="E107" s="20" t="s">
        <v>1260</v>
      </c>
      <c r="F107" s="20" t="s">
        <v>1557</v>
      </c>
      <c r="G107" s="20" t="s">
        <v>404</v>
      </c>
      <c r="H107" s="20" t="s">
        <v>405</v>
      </c>
      <c r="I107" s="20" t="s">
        <v>406</v>
      </c>
    </row>
    <row r="108" spans="1:9" ht="12.75">
      <c r="A108" s="19" t="s">
        <v>407</v>
      </c>
      <c r="B108" s="19" t="s">
        <v>732</v>
      </c>
      <c r="C108" s="19" t="s">
        <v>408</v>
      </c>
      <c r="D108" s="19" t="s">
        <v>887</v>
      </c>
      <c r="E108" s="20" t="s">
        <v>1260</v>
      </c>
      <c r="F108" s="20" t="s">
        <v>1557</v>
      </c>
      <c r="G108" s="20" t="s">
        <v>409</v>
      </c>
      <c r="H108" s="20" t="s">
        <v>410</v>
      </c>
      <c r="I108" s="20" t="s">
        <v>411</v>
      </c>
    </row>
    <row r="109" spans="1:9" ht="12.75">
      <c r="A109" s="19" t="s">
        <v>412</v>
      </c>
      <c r="B109" s="19" t="s">
        <v>737</v>
      </c>
      <c r="C109" s="19" t="s">
        <v>413</v>
      </c>
      <c r="D109" s="19" t="s">
        <v>887</v>
      </c>
      <c r="E109" s="20" t="s">
        <v>1260</v>
      </c>
      <c r="F109" s="20" t="s">
        <v>1557</v>
      </c>
      <c r="G109" s="20" t="s">
        <v>414</v>
      </c>
      <c r="H109" s="20" t="s">
        <v>415</v>
      </c>
      <c r="I109" s="20" t="s">
        <v>412</v>
      </c>
    </row>
    <row r="110" spans="1:9" ht="12.75">
      <c r="A110" s="19" t="s">
        <v>416</v>
      </c>
      <c r="B110" s="19" t="s">
        <v>741</v>
      </c>
      <c r="C110" s="19" t="s">
        <v>417</v>
      </c>
      <c r="D110" s="19" t="s">
        <v>887</v>
      </c>
      <c r="E110" s="20" t="s">
        <v>1260</v>
      </c>
      <c r="F110" s="20" t="s">
        <v>1557</v>
      </c>
      <c r="G110" s="20" t="s">
        <v>418</v>
      </c>
      <c r="H110" s="20" t="s">
        <v>419</v>
      </c>
      <c r="I110" s="20" t="s">
        <v>420</v>
      </c>
    </row>
    <row r="111" spans="1:9" ht="12.75">
      <c r="A111" s="19" t="s">
        <v>421</v>
      </c>
      <c r="B111" s="19" t="s">
        <v>422</v>
      </c>
      <c r="C111" s="19" t="s">
        <v>423</v>
      </c>
      <c r="D111" s="19" t="s">
        <v>887</v>
      </c>
      <c r="E111" s="20" t="s">
        <v>1260</v>
      </c>
      <c r="F111" s="20" t="s">
        <v>1557</v>
      </c>
      <c r="G111" s="20" t="s">
        <v>424</v>
      </c>
      <c r="H111" s="20" t="s">
        <v>425</v>
      </c>
      <c r="I111" s="20" t="s">
        <v>426</v>
      </c>
    </row>
    <row r="112" spans="1:9" ht="12.75">
      <c r="A112" s="19" t="s">
        <v>427</v>
      </c>
      <c r="B112" s="19" t="s">
        <v>428</v>
      </c>
      <c r="C112" s="19" t="s">
        <v>429</v>
      </c>
      <c r="D112" s="19" t="s">
        <v>887</v>
      </c>
      <c r="E112" s="20" t="s">
        <v>1260</v>
      </c>
      <c r="F112" s="20" t="s">
        <v>1557</v>
      </c>
      <c r="G112" s="20" t="s">
        <v>430</v>
      </c>
      <c r="H112" s="20" t="s">
        <v>1198</v>
      </c>
      <c r="I112" s="20" t="s">
        <v>427</v>
      </c>
    </row>
    <row r="113" spans="1:9" ht="12.75">
      <c r="A113" s="19" t="s">
        <v>1199</v>
      </c>
      <c r="B113" s="19" t="s">
        <v>1200</v>
      </c>
      <c r="C113" s="19" t="s">
        <v>1201</v>
      </c>
      <c r="D113" s="19" t="s">
        <v>887</v>
      </c>
      <c r="E113" s="20" t="s">
        <v>1260</v>
      </c>
      <c r="F113" s="20" t="s">
        <v>1557</v>
      </c>
      <c r="G113" s="20" t="s">
        <v>1202</v>
      </c>
      <c r="H113" s="20" t="s">
        <v>1203</v>
      </c>
      <c r="I113" s="20" t="s">
        <v>1204</v>
      </c>
    </row>
    <row r="114" spans="1:9" ht="12.75">
      <c r="A114" s="19" t="s">
        <v>1205</v>
      </c>
      <c r="B114" s="19" t="s">
        <v>1206</v>
      </c>
      <c r="C114" s="19" t="s">
        <v>1207</v>
      </c>
      <c r="D114" s="19" t="s">
        <v>887</v>
      </c>
      <c r="E114" s="20" t="s">
        <v>1260</v>
      </c>
      <c r="F114" s="20" t="s">
        <v>1557</v>
      </c>
      <c r="G114" s="20" t="s">
        <v>1208</v>
      </c>
      <c r="H114" s="20" t="s">
        <v>1209</v>
      </c>
      <c r="I114" s="20" t="s">
        <v>1210</v>
      </c>
    </row>
    <row r="115" spans="1:9" ht="12.75">
      <c r="A115" s="19" t="s">
        <v>1211</v>
      </c>
      <c r="B115" s="19" t="s">
        <v>1212</v>
      </c>
      <c r="C115" s="19" t="e">
        <v>#N/A</v>
      </c>
      <c r="D115" s="19" t="e">
        <v>#N/A</v>
      </c>
      <c r="E115" s="20" t="e">
        <v>#N/A</v>
      </c>
      <c r="F115" s="20" t="e">
        <v>#N/A</v>
      </c>
      <c r="G115" s="20" t="e">
        <v>#N/A</v>
      </c>
      <c r="H115" s="20" t="e">
        <v>#N/A</v>
      </c>
      <c r="I115" s="20" t="e">
        <v>#N/A</v>
      </c>
    </row>
    <row r="116" spans="1:9" ht="12.75">
      <c r="A116" s="19" t="s">
        <v>1213</v>
      </c>
      <c r="B116" s="19" t="s">
        <v>747</v>
      </c>
      <c r="C116" s="19" t="s">
        <v>1214</v>
      </c>
      <c r="D116" s="19" t="s">
        <v>887</v>
      </c>
      <c r="E116" s="20" t="s">
        <v>1260</v>
      </c>
      <c r="F116" s="20" t="s">
        <v>1215</v>
      </c>
      <c r="G116" s="20" t="s">
        <v>1216</v>
      </c>
      <c r="H116" s="20" t="s">
        <v>1217</v>
      </c>
      <c r="I116" s="20" t="s">
        <v>1218</v>
      </c>
    </row>
    <row r="117" spans="1:9" ht="12.75">
      <c r="A117" s="19" t="s">
        <v>1934</v>
      </c>
      <c r="B117" s="19" t="s">
        <v>752</v>
      </c>
      <c r="C117" s="19" t="s">
        <v>1935</v>
      </c>
      <c r="D117" s="19" t="s">
        <v>887</v>
      </c>
      <c r="E117" s="20" t="s">
        <v>1260</v>
      </c>
      <c r="F117" s="20" t="s">
        <v>1215</v>
      </c>
      <c r="G117" s="20" t="s">
        <v>1936</v>
      </c>
      <c r="H117" s="20" t="s">
        <v>1937</v>
      </c>
      <c r="I117" s="20" t="s">
        <v>1938</v>
      </c>
    </row>
    <row r="118" spans="1:9" ht="12.75">
      <c r="A118" s="19" t="s">
        <v>1939</v>
      </c>
      <c r="B118" s="19" t="s">
        <v>1829</v>
      </c>
      <c r="C118" s="19" t="s">
        <v>1940</v>
      </c>
      <c r="D118" s="19" t="s">
        <v>887</v>
      </c>
      <c r="E118" s="20" t="s">
        <v>1260</v>
      </c>
      <c r="F118" s="20" t="s">
        <v>1215</v>
      </c>
      <c r="G118" s="20" t="s">
        <v>1941</v>
      </c>
      <c r="H118" s="20" t="s">
        <v>1942</v>
      </c>
      <c r="I118" s="20" t="s">
        <v>1943</v>
      </c>
    </row>
    <row r="119" spans="1:9" ht="12.75">
      <c r="A119" s="19" t="s">
        <v>1944</v>
      </c>
      <c r="B119" s="19" t="s">
        <v>762</v>
      </c>
      <c r="C119" s="19" t="s">
        <v>1945</v>
      </c>
      <c r="D119" s="19" t="s">
        <v>887</v>
      </c>
      <c r="E119" s="20" t="s">
        <v>1260</v>
      </c>
      <c r="F119" s="20" t="s">
        <v>1215</v>
      </c>
      <c r="G119" s="20" t="s">
        <v>1946</v>
      </c>
      <c r="H119" s="20" t="s">
        <v>1947</v>
      </c>
      <c r="I119" s="20" t="s">
        <v>1948</v>
      </c>
    </row>
    <row r="120" spans="1:9" ht="12.75">
      <c r="A120" s="19" t="s">
        <v>1949</v>
      </c>
      <c r="B120" s="19" t="s">
        <v>1950</v>
      </c>
      <c r="C120" s="19" t="s">
        <v>1951</v>
      </c>
      <c r="D120" s="19" t="s">
        <v>887</v>
      </c>
      <c r="E120" s="20" t="s">
        <v>1260</v>
      </c>
      <c r="F120" s="20" t="s">
        <v>1215</v>
      </c>
      <c r="G120" s="20" t="s">
        <v>1952</v>
      </c>
      <c r="H120" s="20" t="s">
        <v>1953</v>
      </c>
      <c r="I120" s="20" t="s">
        <v>1954</v>
      </c>
    </row>
    <row r="121" spans="1:9" ht="12.75">
      <c r="A121" s="19" t="s">
        <v>902</v>
      </c>
      <c r="B121" s="19" t="s">
        <v>1835</v>
      </c>
      <c r="C121" s="19" t="s">
        <v>903</v>
      </c>
      <c r="D121" s="19" t="s">
        <v>887</v>
      </c>
      <c r="E121" s="20" t="s">
        <v>1260</v>
      </c>
      <c r="F121" s="20" t="s">
        <v>1215</v>
      </c>
      <c r="G121" s="20" t="s">
        <v>904</v>
      </c>
      <c r="H121" s="20" t="s">
        <v>905</v>
      </c>
      <c r="I121" s="20" t="s">
        <v>906</v>
      </c>
    </row>
    <row r="122" spans="1:9" ht="12.75">
      <c r="A122" s="19" t="s">
        <v>907</v>
      </c>
      <c r="B122" s="19" t="s">
        <v>1840</v>
      </c>
      <c r="C122" s="19" t="s">
        <v>908</v>
      </c>
      <c r="D122" s="19" t="s">
        <v>887</v>
      </c>
      <c r="E122" s="20" t="e">
        <v>#N/A</v>
      </c>
      <c r="F122" s="20" t="e">
        <v>#N/A</v>
      </c>
      <c r="G122" s="20">
        <v>0</v>
      </c>
      <c r="H122" s="20" t="e">
        <v>#N/A</v>
      </c>
      <c r="I122" s="20">
        <v>0</v>
      </c>
    </row>
    <row r="123" spans="1:9" ht="12.75">
      <c r="A123" s="19" t="s">
        <v>909</v>
      </c>
      <c r="B123" s="19" t="s">
        <v>1846</v>
      </c>
      <c r="C123" s="19" t="s">
        <v>910</v>
      </c>
      <c r="D123" s="19" t="s">
        <v>887</v>
      </c>
      <c r="E123" s="20" t="s">
        <v>1260</v>
      </c>
      <c r="F123" s="20" t="s">
        <v>1215</v>
      </c>
      <c r="G123" s="20" t="s">
        <v>911</v>
      </c>
      <c r="H123" s="20" t="s">
        <v>912</v>
      </c>
      <c r="I123" s="20" t="s">
        <v>909</v>
      </c>
    </row>
    <row r="124" spans="1:9" ht="12.75">
      <c r="A124" s="19" t="s">
        <v>913</v>
      </c>
      <c r="B124" s="19" t="s">
        <v>1852</v>
      </c>
      <c r="C124" s="19" t="s">
        <v>914</v>
      </c>
      <c r="D124" s="19" t="s">
        <v>887</v>
      </c>
      <c r="E124" s="20" t="s">
        <v>1260</v>
      </c>
      <c r="F124" s="20" t="s">
        <v>303</v>
      </c>
      <c r="G124" s="20" t="s">
        <v>915</v>
      </c>
      <c r="H124" s="20" t="s">
        <v>916</v>
      </c>
      <c r="I124" s="20" t="s">
        <v>917</v>
      </c>
    </row>
    <row r="125" spans="1:9" ht="12.75">
      <c r="A125" s="19" t="s">
        <v>918</v>
      </c>
      <c r="B125" s="19" t="s">
        <v>1558</v>
      </c>
      <c r="C125" s="19" t="s">
        <v>919</v>
      </c>
      <c r="D125" s="19" t="s">
        <v>887</v>
      </c>
      <c r="E125" s="20" t="s">
        <v>1260</v>
      </c>
      <c r="F125" s="20" t="s">
        <v>1215</v>
      </c>
      <c r="G125" s="20" t="s">
        <v>920</v>
      </c>
      <c r="H125" s="20" t="s">
        <v>921</v>
      </c>
      <c r="I125" s="20" t="s">
        <v>922</v>
      </c>
    </row>
    <row r="126" spans="1:9" ht="12.75">
      <c r="A126" s="19" t="s">
        <v>923</v>
      </c>
      <c r="B126" s="19" t="s">
        <v>1563</v>
      </c>
      <c r="C126" s="19" t="s">
        <v>924</v>
      </c>
      <c r="D126" s="19" t="s">
        <v>887</v>
      </c>
      <c r="E126" s="20" t="s">
        <v>1260</v>
      </c>
      <c r="F126" s="20" t="s">
        <v>1215</v>
      </c>
      <c r="G126" s="20" t="s">
        <v>925</v>
      </c>
      <c r="H126" s="20" t="s">
        <v>926</v>
      </c>
      <c r="I126" s="20" t="s">
        <v>927</v>
      </c>
    </row>
    <row r="127" spans="1:9" ht="12.75">
      <c r="A127" s="19" t="s">
        <v>928</v>
      </c>
      <c r="B127" s="19" t="s">
        <v>929</v>
      </c>
      <c r="C127" s="19" t="s">
        <v>930</v>
      </c>
      <c r="D127" s="19" t="s">
        <v>887</v>
      </c>
      <c r="E127" s="20" t="s">
        <v>1260</v>
      </c>
      <c r="F127" s="20" t="s">
        <v>1215</v>
      </c>
      <c r="G127" s="20" t="s">
        <v>931</v>
      </c>
      <c r="H127" s="20" t="s">
        <v>932</v>
      </c>
      <c r="I127" s="20" t="s">
        <v>518</v>
      </c>
    </row>
    <row r="128" spans="1:9" ht="12.75">
      <c r="A128" s="19" t="s">
        <v>519</v>
      </c>
      <c r="B128" s="19" t="s">
        <v>1554</v>
      </c>
      <c r="C128" s="19" t="s">
        <v>520</v>
      </c>
      <c r="D128" s="19" t="s">
        <v>887</v>
      </c>
      <c r="E128" s="20" t="s">
        <v>1260</v>
      </c>
      <c r="F128" s="20" t="s">
        <v>1215</v>
      </c>
      <c r="G128" s="20" t="s">
        <v>521</v>
      </c>
      <c r="H128" s="20" t="s">
        <v>522</v>
      </c>
      <c r="I128" s="20" t="s">
        <v>523</v>
      </c>
    </row>
    <row r="129" spans="1:9" ht="12.75">
      <c r="A129" s="19" t="s">
        <v>524</v>
      </c>
      <c r="B129" s="19" t="s">
        <v>399</v>
      </c>
      <c r="C129" s="19" t="s">
        <v>525</v>
      </c>
      <c r="D129" s="19" t="s">
        <v>887</v>
      </c>
      <c r="E129" s="20" t="s">
        <v>1260</v>
      </c>
      <c r="F129" s="20" t="s">
        <v>1215</v>
      </c>
      <c r="G129" s="20" t="s">
        <v>526</v>
      </c>
      <c r="H129" s="20" t="s">
        <v>527</v>
      </c>
      <c r="I129" s="20" t="s">
        <v>524</v>
      </c>
    </row>
    <row r="130" spans="1:9" ht="12.75">
      <c r="A130" s="19" t="s">
        <v>528</v>
      </c>
      <c r="B130" s="19" t="s">
        <v>404</v>
      </c>
      <c r="C130" s="19" t="s">
        <v>529</v>
      </c>
      <c r="D130" s="19" t="s">
        <v>887</v>
      </c>
      <c r="E130" s="20" t="s">
        <v>1260</v>
      </c>
      <c r="F130" s="20" t="s">
        <v>530</v>
      </c>
      <c r="G130" s="20" t="s">
        <v>531</v>
      </c>
      <c r="H130" s="20" t="s">
        <v>532</v>
      </c>
      <c r="I130" s="20" t="s">
        <v>533</v>
      </c>
    </row>
    <row r="131" spans="1:9" ht="12.75">
      <c r="A131" s="19" t="s">
        <v>534</v>
      </c>
      <c r="B131" s="19" t="s">
        <v>535</v>
      </c>
      <c r="C131" s="19" t="s">
        <v>536</v>
      </c>
      <c r="D131" s="19" t="s">
        <v>887</v>
      </c>
      <c r="E131" s="20" t="s">
        <v>1260</v>
      </c>
      <c r="F131" s="20" t="s">
        <v>1215</v>
      </c>
      <c r="G131" s="20" t="s">
        <v>537</v>
      </c>
      <c r="H131" s="20" t="s">
        <v>538</v>
      </c>
      <c r="I131" s="20" t="s">
        <v>539</v>
      </c>
    </row>
    <row r="132" spans="1:9" ht="12.75">
      <c r="A132" s="19" t="s">
        <v>540</v>
      </c>
      <c r="B132" s="19" t="s">
        <v>409</v>
      </c>
      <c r="C132" s="19" t="s">
        <v>541</v>
      </c>
      <c r="D132" s="19" t="s">
        <v>887</v>
      </c>
      <c r="E132" s="20" t="s">
        <v>1260</v>
      </c>
      <c r="F132" s="20" t="s">
        <v>530</v>
      </c>
      <c r="G132" s="20" t="s">
        <v>542</v>
      </c>
      <c r="H132" s="20" t="s">
        <v>543</v>
      </c>
      <c r="I132" s="20" t="s">
        <v>544</v>
      </c>
    </row>
    <row r="133" spans="1:9" ht="12.75">
      <c r="A133" s="19" t="s">
        <v>545</v>
      </c>
      <c r="B133" s="19" t="s">
        <v>414</v>
      </c>
      <c r="C133" s="19" t="s">
        <v>546</v>
      </c>
      <c r="D133" s="19" t="s">
        <v>887</v>
      </c>
      <c r="E133" s="20" t="s">
        <v>1260</v>
      </c>
      <c r="F133" s="20" t="s">
        <v>530</v>
      </c>
      <c r="G133" s="20" t="s">
        <v>547</v>
      </c>
      <c r="H133" s="20" t="s">
        <v>548</v>
      </c>
      <c r="I133" s="20" t="s">
        <v>549</v>
      </c>
    </row>
    <row r="134" spans="1:9" ht="12.75">
      <c r="A134" s="19" t="s">
        <v>550</v>
      </c>
      <c r="B134" s="19" t="s">
        <v>418</v>
      </c>
      <c r="C134" s="19" t="s">
        <v>551</v>
      </c>
      <c r="D134" s="19" t="s">
        <v>887</v>
      </c>
      <c r="E134" s="20" t="s">
        <v>1260</v>
      </c>
      <c r="F134" s="20" t="s">
        <v>530</v>
      </c>
      <c r="G134" s="20" t="s">
        <v>552</v>
      </c>
      <c r="H134" s="20" t="s">
        <v>553</v>
      </c>
      <c r="I134" s="20" t="s">
        <v>554</v>
      </c>
    </row>
    <row r="135" spans="1:9" ht="12.75">
      <c r="A135" s="19" t="s">
        <v>555</v>
      </c>
      <c r="B135" s="19" t="s">
        <v>424</v>
      </c>
      <c r="C135" s="19" t="s">
        <v>556</v>
      </c>
      <c r="D135" s="19" t="s">
        <v>887</v>
      </c>
      <c r="E135" s="20" t="s">
        <v>1260</v>
      </c>
      <c r="F135" s="20" t="s">
        <v>530</v>
      </c>
      <c r="G135" s="20" t="s">
        <v>557</v>
      </c>
      <c r="H135" s="20" t="s">
        <v>558</v>
      </c>
      <c r="I135" s="20" t="s">
        <v>555</v>
      </c>
    </row>
    <row r="136" spans="1:9" ht="12.75">
      <c r="A136" s="19" t="s">
        <v>559</v>
      </c>
      <c r="B136" s="19" t="s">
        <v>430</v>
      </c>
      <c r="C136" s="19" t="s">
        <v>560</v>
      </c>
      <c r="D136" s="19" t="s">
        <v>887</v>
      </c>
      <c r="E136" s="20" t="s">
        <v>1260</v>
      </c>
      <c r="F136" s="20" t="s">
        <v>530</v>
      </c>
      <c r="G136" s="20" t="s">
        <v>561</v>
      </c>
      <c r="H136" s="20" t="s">
        <v>562</v>
      </c>
      <c r="I136" s="20" t="s">
        <v>563</v>
      </c>
    </row>
    <row r="137" spans="1:9" ht="12.75">
      <c r="A137" s="19" t="s">
        <v>564</v>
      </c>
      <c r="B137" s="19" t="s">
        <v>565</v>
      </c>
      <c r="C137" s="19" t="s">
        <v>566</v>
      </c>
      <c r="D137" s="19" t="s">
        <v>887</v>
      </c>
      <c r="E137" s="20" t="s">
        <v>1260</v>
      </c>
      <c r="F137" s="20" t="s">
        <v>530</v>
      </c>
      <c r="G137" s="20" t="s">
        <v>567</v>
      </c>
      <c r="H137" s="20" t="s">
        <v>568</v>
      </c>
      <c r="I137" s="20" t="s">
        <v>569</v>
      </c>
    </row>
    <row r="138" spans="1:9" ht="12.75">
      <c r="A138" s="19" t="s">
        <v>570</v>
      </c>
      <c r="B138" s="19" t="s">
        <v>542</v>
      </c>
      <c r="C138" s="19" t="s">
        <v>571</v>
      </c>
      <c r="D138" s="19" t="s">
        <v>887</v>
      </c>
      <c r="E138" s="20" t="s">
        <v>1260</v>
      </c>
      <c r="F138" s="20" t="s">
        <v>572</v>
      </c>
      <c r="G138" s="20" t="s">
        <v>573</v>
      </c>
      <c r="H138" s="20" t="s">
        <v>574</v>
      </c>
      <c r="I138" s="20" t="s">
        <v>575</v>
      </c>
    </row>
    <row r="139" spans="1:9" ht="12.75">
      <c r="A139" s="19" t="s">
        <v>576</v>
      </c>
      <c r="B139" s="19" t="s">
        <v>547</v>
      </c>
      <c r="C139" s="19" t="s">
        <v>577</v>
      </c>
      <c r="D139" s="19" t="s">
        <v>887</v>
      </c>
      <c r="E139" s="20" t="s">
        <v>1260</v>
      </c>
      <c r="F139" s="20" t="s">
        <v>572</v>
      </c>
      <c r="G139" s="20" t="s">
        <v>578</v>
      </c>
      <c r="H139" s="20" t="s">
        <v>579</v>
      </c>
      <c r="I139" s="20" t="s">
        <v>580</v>
      </c>
    </row>
    <row r="140" spans="1:9" ht="12.75">
      <c r="A140" s="19" t="s">
        <v>581</v>
      </c>
      <c r="B140" s="19" t="s">
        <v>552</v>
      </c>
      <c r="C140" s="19" t="s">
        <v>1694</v>
      </c>
      <c r="D140" s="19" t="s">
        <v>887</v>
      </c>
      <c r="E140" s="20" t="s">
        <v>1260</v>
      </c>
      <c r="F140" s="20" t="s">
        <v>572</v>
      </c>
      <c r="G140" s="20" t="s">
        <v>1695</v>
      </c>
      <c r="H140" s="20" t="s">
        <v>1696</v>
      </c>
      <c r="I140" s="20" t="s">
        <v>1697</v>
      </c>
    </row>
    <row r="141" spans="1:9" ht="12.75">
      <c r="A141" s="19" t="s">
        <v>998</v>
      </c>
      <c r="B141" s="19" t="s">
        <v>557</v>
      </c>
      <c r="C141" s="19" t="s">
        <v>999</v>
      </c>
      <c r="D141" s="19" t="s">
        <v>887</v>
      </c>
      <c r="E141" s="20" t="s">
        <v>1260</v>
      </c>
      <c r="F141" s="20" t="s">
        <v>572</v>
      </c>
      <c r="G141" s="20" t="s">
        <v>1000</v>
      </c>
      <c r="H141" s="20" t="s">
        <v>1001</v>
      </c>
      <c r="I141" s="20" t="s">
        <v>1002</v>
      </c>
    </row>
    <row r="142" spans="1:9" ht="12.75">
      <c r="A142" s="19" t="s">
        <v>975</v>
      </c>
      <c r="B142" s="19" t="s">
        <v>976</v>
      </c>
      <c r="C142" s="19" t="s">
        <v>977</v>
      </c>
      <c r="D142" s="19" t="s">
        <v>887</v>
      </c>
      <c r="E142" s="20" t="s">
        <v>1260</v>
      </c>
      <c r="F142" s="20" t="s">
        <v>572</v>
      </c>
      <c r="G142" s="20" t="s">
        <v>978</v>
      </c>
      <c r="H142" s="20" t="s">
        <v>979</v>
      </c>
      <c r="I142" s="20" t="s">
        <v>980</v>
      </c>
    </row>
    <row r="143" spans="1:9" ht="12.75">
      <c r="A143" s="19" t="s">
        <v>981</v>
      </c>
      <c r="B143" s="19" t="s">
        <v>982</v>
      </c>
      <c r="C143" s="19" t="s">
        <v>983</v>
      </c>
      <c r="D143" s="19" t="s">
        <v>887</v>
      </c>
      <c r="E143" s="20" t="s">
        <v>1260</v>
      </c>
      <c r="F143" s="20" t="s">
        <v>572</v>
      </c>
      <c r="G143" s="20" t="s">
        <v>984</v>
      </c>
      <c r="H143" s="20" t="s">
        <v>985</v>
      </c>
      <c r="I143" s="20" t="s">
        <v>986</v>
      </c>
    </row>
    <row r="144" spans="1:9" ht="12.75">
      <c r="A144" s="19" t="s">
        <v>987</v>
      </c>
      <c r="B144" s="19" t="s">
        <v>988</v>
      </c>
      <c r="C144" s="19" t="s">
        <v>989</v>
      </c>
      <c r="D144" s="19" t="s">
        <v>887</v>
      </c>
      <c r="E144" s="20" t="s">
        <v>1260</v>
      </c>
      <c r="F144" s="20" t="s">
        <v>572</v>
      </c>
      <c r="G144" s="20" t="s">
        <v>990</v>
      </c>
      <c r="H144" s="20" t="s">
        <v>991</v>
      </c>
      <c r="I144" s="20" t="s">
        <v>992</v>
      </c>
    </row>
    <row r="145" spans="1:9" ht="12.75">
      <c r="A145" s="19" t="s">
        <v>993</v>
      </c>
      <c r="B145" s="19" t="s">
        <v>994</v>
      </c>
      <c r="C145" s="19" t="s">
        <v>995</v>
      </c>
      <c r="D145" s="19" t="s">
        <v>887</v>
      </c>
      <c r="E145" s="20" t="s">
        <v>1260</v>
      </c>
      <c r="F145" s="20" t="s">
        <v>572</v>
      </c>
      <c r="G145" s="20" t="s">
        <v>996</v>
      </c>
      <c r="H145" s="20" t="s">
        <v>997</v>
      </c>
      <c r="I145" s="20" t="s">
        <v>233</v>
      </c>
    </row>
    <row r="146" spans="1:9" ht="12.75">
      <c r="A146" s="19" t="s">
        <v>234</v>
      </c>
      <c r="B146" s="19" t="s">
        <v>235</v>
      </c>
      <c r="C146" s="19" t="e">
        <v>#N/A</v>
      </c>
      <c r="D146" s="19" t="e">
        <v>#N/A</v>
      </c>
      <c r="E146" s="20" t="e">
        <v>#N/A</v>
      </c>
      <c r="F146" s="20" t="e">
        <v>#N/A</v>
      </c>
      <c r="G146" s="20" t="e">
        <v>#N/A</v>
      </c>
      <c r="H146" s="20" t="e">
        <v>#N/A</v>
      </c>
      <c r="I146" s="20" t="e">
        <v>#N/A</v>
      </c>
    </row>
    <row r="147" spans="1:9" ht="12.75">
      <c r="A147" s="19" t="s">
        <v>236</v>
      </c>
      <c r="B147" s="19" t="s">
        <v>920</v>
      </c>
      <c r="C147" s="19" t="s">
        <v>237</v>
      </c>
      <c r="D147" s="19" t="s">
        <v>887</v>
      </c>
      <c r="E147" s="20" t="s">
        <v>1260</v>
      </c>
      <c r="F147" s="20" t="s">
        <v>238</v>
      </c>
      <c r="G147" s="20" t="s">
        <v>239</v>
      </c>
      <c r="H147" s="20" t="s">
        <v>240</v>
      </c>
      <c r="I147" s="20" t="s">
        <v>241</v>
      </c>
    </row>
    <row r="148" spans="1:9" ht="12.75">
      <c r="A148" s="19" t="s">
        <v>236</v>
      </c>
      <c r="B148" s="19" t="s">
        <v>242</v>
      </c>
      <c r="C148" s="19" t="s">
        <v>243</v>
      </c>
      <c r="D148" s="19" t="s">
        <v>887</v>
      </c>
      <c r="E148" s="20" t="s">
        <v>1260</v>
      </c>
      <c r="F148" s="20" t="s">
        <v>238</v>
      </c>
      <c r="G148" s="20" t="s">
        <v>244</v>
      </c>
      <c r="H148" s="20" t="s">
        <v>202</v>
      </c>
      <c r="I148" s="20" t="s">
        <v>236</v>
      </c>
    </row>
    <row r="149" spans="1:9" ht="12.75">
      <c r="A149" s="19" t="s">
        <v>203</v>
      </c>
      <c r="B149" s="19" t="s">
        <v>1216</v>
      </c>
      <c r="C149" s="19" t="s">
        <v>204</v>
      </c>
      <c r="D149" s="19" t="s">
        <v>887</v>
      </c>
      <c r="E149" s="20" t="s">
        <v>1260</v>
      </c>
      <c r="F149" s="20" t="s">
        <v>238</v>
      </c>
      <c r="G149" s="20" t="s">
        <v>239</v>
      </c>
      <c r="H149" s="20" t="s">
        <v>240</v>
      </c>
      <c r="I149" s="20" t="s">
        <v>205</v>
      </c>
    </row>
    <row r="150" spans="1:9" ht="12.75">
      <c r="A150" s="19" t="s">
        <v>206</v>
      </c>
      <c r="B150" s="19" t="s">
        <v>1936</v>
      </c>
      <c r="C150" s="19" t="s">
        <v>207</v>
      </c>
      <c r="D150" s="19" t="s">
        <v>887</v>
      </c>
      <c r="E150" s="20" t="s">
        <v>1260</v>
      </c>
      <c r="F150" s="20" t="s">
        <v>238</v>
      </c>
      <c r="G150" s="20" t="s">
        <v>208</v>
      </c>
      <c r="H150" s="20" t="s">
        <v>209</v>
      </c>
      <c r="I150" s="20" t="s">
        <v>210</v>
      </c>
    </row>
    <row r="151" spans="1:9" ht="12.75">
      <c r="A151" s="19" t="s">
        <v>211</v>
      </c>
      <c r="B151" s="19" t="s">
        <v>1946</v>
      </c>
      <c r="C151" s="19" t="s">
        <v>212</v>
      </c>
      <c r="D151" s="19" t="s">
        <v>887</v>
      </c>
      <c r="E151" s="20" t="s">
        <v>1260</v>
      </c>
      <c r="F151" s="20" t="s">
        <v>238</v>
      </c>
      <c r="G151" s="20" t="s">
        <v>213</v>
      </c>
      <c r="H151" s="20" t="s">
        <v>214</v>
      </c>
      <c r="I151" s="20" t="s">
        <v>211</v>
      </c>
    </row>
    <row r="152" spans="1:9" ht="12.75">
      <c r="A152" s="19" t="s">
        <v>215</v>
      </c>
      <c r="B152" s="19" t="s">
        <v>1952</v>
      </c>
      <c r="C152" s="19" t="s">
        <v>216</v>
      </c>
      <c r="D152" s="19" t="s">
        <v>887</v>
      </c>
      <c r="E152" s="20" t="s">
        <v>1260</v>
      </c>
      <c r="F152" s="20" t="s">
        <v>238</v>
      </c>
      <c r="G152" s="20" t="s">
        <v>217</v>
      </c>
      <c r="H152" s="20" t="s">
        <v>218</v>
      </c>
      <c r="I152" s="20" t="s">
        <v>215</v>
      </c>
    </row>
    <row r="153" spans="1:9" ht="12.75">
      <c r="A153" s="19" t="s">
        <v>219</v>
      </c>
      <c r="B153" s="19" t="s">
        <v>220</v>
      </c>
      <c r="C153" s="19" t="s">
        <v>221</v>
      </c>
      <c r="D153" s="19" t="s">
        <v>887</v>
      </c>
      <c r="E153" s="20" t="s">
        <v>1260</v>
      </c>
      <c r="F153" s="20" t="s">
        <v>238</v>
      </c>
      <c r="G153" s="20" t="s">
        <v>222</v>
      </c>
      <c r="H153" s="20" t="s">
        <v>223</v>
      </c>
      <c r="I153" s="20" t="s">
        <v>219</v>
      </c>
    </row>
    <row r="154" spans="1:9" ht="12.75">
      <c r="A154" s="19" t="s">
        <v>224</v>
      </c>
      <c r="B154" s="19" t="s">
        <v>225</v>
      </c>
      <c r="C154" s="19" t="s">
        <v>226</v>
      </c>
      <c r="D154" s="19" t="s">
        <v>887</v>
      </c>
      <c r="E154" s="20" t="s">
        <v>1260</v>
      </c>
      <c r="F154" s="20" t="s">
        <v>1215</v>
      </c>
      <c r="G154" s="20" t="s">
        <v>227</v>
      </c>
      <c r="H154" s="20" t="s">
        <v>228</v>
      </c>
      <c r="I154" s="20" t="s">
        <v>229</v>
      </c>
    </row>
    <row r="155" spans="1:9" ht="12.75">
      <c r="A155" s="19" t="s">
        <v>230</v>
      </c>
      <c r="B155" s="19" t="s">
        <v>231</v>
      </c>
      <c r="C155" s="19" t="s">
        <v>1397</v>
      </c>
      <c r="D155" s="19" t="s">
        <v>887</v>
      </c>
      <c r="E155" s="20" t="s">
        <v>1260</v>
      </c>
      <c r="F155" s="20" t="s">
        <v>238</v>
      </c>
      <c r="G155" s="20" t="s">
        <v>1398</v>
      </c>
      <c r="H155" s="20" t="s">
        <v>1399</v>
      </c>
      <c r="I155" s="20" t="s">
        <v>1400</v>
      </c>
    </row>
    <row r="156" spans="1:9" ht="12.75">
      <c r="A156" s="19" t="s">
        <v>1401</v>
      </c>
      <c r="B156" s="19" t="s">
        <v>1402</v>
      </c>
      <c r="C156" s="19" t="s">
        <v>1403</v>
      </c>
      <c r="D156" s="19" t="s">
        <v>887</v>
      </c>
      <c r="E156" s="20" t="e">
        <v>#N/A</v>
      </c>
      <c r="F156" s="20" t="e">
        <v>#N/A</v>
      </c>
      <c r="G156" s="20">
        <v>0</v>
      </c>
      <c r="H156" s="20" t="e">
        <v>#N/A</v>
      </c>
      <c r="I156" s="20">
        <v>0</v>
      </c>
    </row>
    <row r="157" spans="1:9" ht="12.75">
      <c r="A157" s="19" t="s">
        <v>1404</v>
      </c>
      <c r="B157" s="19" t="s">
        <v>227</v>
      </c>
      <c r="C157" s="19" t="s">
        <v>1405</v>
      </c>
      <c r="D157" s="19" t="s">
        <v>887</v>
      </c>
      <c r="E157" s="20" t="e">
        <v>#N/A</v>
      </c>
      <c r="F157" s="20" t="e">
        <v>#N/A</v>
      </c>
      <c r="G157" s="20">
        <v>0</v>
      </c>
      <c r="H157" s="20" t="e">
        <v>#N/A</v>
      </c>
      <c r="I157" s="20">
        <v>0</v>
      </c>
    </row>
    <row r="158" spans="1:9" ht="12.75">
      <c r="A158" s="19" t="s">
        <v>1406</v>
      </c>
      <c r="B158" s="19" t="s">
        <v>904</v>
      </c>
      <c r="C158" s="19" t="s">
        <v>1407</v>
      </c>
      <c r="D158" s="19" t="s">
        <v>887</v>
      </c>
      <c r="E158" s="20" t="e">
        <v>#N/A</v>
      </c>
      <c r="F158" s="20" t="e">
        <v>#N/A</v>
      </c>
      <c r="G158" s="20">
        <v>0</v>
      </c>
      <c r="H158" s="20" t="e">
        <v>#N/A</v>
      </c>
      <c r="I158" s="20">
        <v>0</v>
      </c>
    </row>
    <row r="159" spans="1:9" ht="12.75">
      <c r="A159" s="19" t="s">
        <v>1408</v>
      </c>
      <c r="B159" s="19" t="s">
        <v>1409</v>
      </c>
      <c r="C159" s="19" t="e">
        <v>#N/A</v>
      </c>
      <c r="D159" s="19" t="e">
        <v>#N/A</v>
      </c>
      <c r="E159" s="20" t="e">
        <v>#N/A</v>
      </c>
      <c r="F159" s="20" t="e">
        <v>#N/A</v>
      </c>
      <c r="G159" s="20" t="e">
        <v>#N/A</v>
      </c>
      <c r="H159" s="20" t="e">
        <v>#N/A</v>
      </c>
      <c r="I159" s="20" t="e">
        <v>#N/A</v>
      </c>
    </row>
    <row r="160" spans="1:9" ht="12.75">
      <c r="A160" s="19" t="s">
        <v>1111</v>
      </c>
      <c r="B160" s="19" t="s">
        <v>978</v>
      </c>
      <c r="C160" s="19" t="s">
        <v>1410</v>
      </c>
      <c r="D160" s="19" t="s">
        <v>1260</v>
      </c>
      <c r="E160" s="20" t="s">
        <v>1411</v>
      </c>
      <c r="F160" s="20" t="s">
        <v>1412</v>
      </c>
      <c r="G160" s="20" t="s">
        <v>1413</v>
      </c>
      <c r="H160" s="20" t="s">
        <v>1414</v>
      </c>
      <c r="I160" s="20" t="s">
        <v>673</v>
      </c>
    </row>
    <row r="161" spans="1:9" ht="12.75">
      <c r="A161" s="19" t="s">
        <v>674</v>
      </c>
      <c r="B161" s="19" t="s">
        <v>675</v>
      </c>
      <c r="C161" s="19" t="s">
        <v>676</v>
      </c>
      <c r="D161" s="19" t="s">
        <v>1260</v>
      </c>
      <c r="E161" s="20" t="s">
        <v>1411</v>
      </c>
      <c r="F161" s="20" t="s">
        <v>1412</v>
      </c>
      <c r="G161" s="20" t="s">
        <v>677</v>
      </c>
      <c r="H161" s="20" t="s">
        <v>678</v>
      </c>
      <c r="I161" s="20" t="s">
        <v>674</v>
      </c>
    </row>
    <row r="162" spans="1:9" ht="12.75">
      <c r="A162" s="19" t="s">
        <v>679</v>
      </c>
      <c r="B162" s="19" t="s">
        <v>984</v>
      </c>
      <c r="C162" s="19" t="s">
        <v>680</v>
      </c>
      <c r="D162" s="19" t="s">
        <v>1260</v>
      </c>
      <c r="E162" s="20" t="s">
        <v>1411</v>
      </c>
      <c r="F162" s="20" t="s">
        <v>1412</v>
      </c>
      <c r="G162" s="20" t="s">
        <v>681</v>
      </c>
      <c r="H162" s="20" t="s">
        <v>682</v>
      </c>
      <c r="I162" s="20" t="s">
        <v>679</v>
      </c>
    </row>
    <row r="163" spans="1:9" ht="12.75">
      <c r="A163" s="19" t="s">
        <v>683</v>
      </c>
      <c r="B163" s="19" t="s">
        <v>990</v>
      </c>
      <c r="C163" s="19" t="s">
        <v>684</v>
      </c>
      <c r="D163" s="19" t="s">
        <v>1260</v>
      </c>
      <c r="E163" s="20" t="s">
        <v>1411</v>
      </c>
      <c r="F163" s="20" t="s">
        <v>1412</v>
      </c>
      <c r="G163" s="20" t="s">
        <v>685</v>
      </c>
      <c r="H163" s="20" t="s">
        <v>686</v>
      </c>
      <c r="I163" s="20" t="s">
        <v>1753</v>
      </c>
    </row>
    <row r="164" spans="1:9" ht="12.75">
      <c r="A164" s="19" t="s">
        <v>1754</v>
      </c>
      <c r="B164" s="19" t="s">
        <v>1755</v>
      </c>
      <c r="C164" s="19" t="e">
        <v>#N/A</v>
      </c>
      <c r="D164" s="19" t="e">
        <v>#N/A</v>
      </c>
      <c r="E164" s="20" t="e">
        <v>#N/A</v>
      </c>
      <c r="F164" s="20" t="e">
        <v>#N/A</v>
      </c>
      <c r="G164" s="20" t="e">
        <v>#N/A</v>
      </c>
      <c r="H164" s="20" t="e">
        <v>#N/A</v>
      </c>
      <c r="I164" s="20" t="e">
        <v>#N/A</v>
      </c>
    </row>
    <row r="165" spans="1:9" ht="12.75">
      <c r="A165" s="19" t="s">
        <v>1756</v>
      </c>
      <c r="B165" s="19" t="s">
        <v>239</v>
      </c>
      <c r="C165" s="19" t="s">
        <v>1757</v>
      </c>
      <c r="D165" s="19" t="s">
        <v>1411</v>
      </c>
      <c r="E165" s="20" t="s">
        <v>1411</v>
      </c>
      <c r="F165" s="20" t="s">
        <v>1412</v>
      </c>
      <c r="G165" s="20" t="s">
        <v>1758</v>
      </c>
      <c r="H165" s="20" t="s">
        <v>1759</v>
      </c>
      <c r="I165" s="20" t="s">
        <v>1760</v>
      </c>
    </row>
    <row r="166" spans="1:9" ht="12.75">
      <c r="A166" s="19" t="s">
        <v>1756</v>
      </c>
      <c r="B166" s="19" t="s">
        <v>1761</v>
      </c>
      <c r="C166" s="19" t="s">
        <v>1762</v>
      </c>
      <c r="D166" s="19" t="s">
        <v>1411</v>
      </c>
      <c r="E166" s="20" t="s">
        <v>1411</v>
      </c>
      <c r="F166" s="20" t="s">
        <v>1412</v>
      </c>
      <c r="G166" s="20" t="s">
        <v>1763</v>
      </c>
      <c r="H166" s="20" t="s">
        <v>1764</v>
      </c>
      <c r="I166" s="20" t="s">
        <v>1760</v>
      </c>
    </row>
    <row r="167" spans="1:9" ht="12.75">
      <c r="A167" s="19" t="s">
        <v>1765</v>
      </c>
      <c r="B167" s="19" t="s">
        <v>1766</v>
      </c>
      <c r="C167" s="19" t="s">
        <v>1767</v>
      </c>
      <c r="D167" s="19" t="s">
        <v>1411</v>
      </c>
      <c r="E167" s="20" t="s">
        <v>1768</v>
      </c>
      <c r="F167" s="20" t="s">
        <v>1769</v>
      </c>
      <c r="G167" s="20" t="s">
        <v>1770</v>
      </c>
      <c r="H167" s="20" t="s">
        <v>1771</v>
      </c>
      <c r="I167" s="20" t="s">
        <v>1772</v>
      </c>
    </row>
    <row r="168" spans="1:9" ht="12.75">
      <c r="A168" s="19" t="s">
        <v>1765</v>
      </c>
      <c r="B168" s="19" t="s">
        <v>1773</v>
      </c>
      <c r="C168" s="19" t="s">
        <v>1774</v>
      </c>
      <c r="D168" s="19" t="s">
        <v>1411</v>
      </c>
      <c r="E168" s="20" t="s">
        <v>1768</v>
      </c>
      <c r="F168" s="20" t="s">
        <v>1769</v>
      </c>
      <c r="G168" s="20" t="s">
        <v>1775</v>
      </c>
      <c r="H168" s="20" t="s">
        <v>1776</v>
      </c>
      <c r="I168" s="20" t="s">
        <v>1772</v>
      </c>
    </row>
    <row r="169" spans="1:9" ht="12.75">
      <c r="A169" s="19" t="s">
        <v>1777</v>
      </c>
      <c r="B169" s="19" t="s">
        <v>1114</v>
      </c>
      <c r="C169" s="19" t="s">
        <v>1115</v>
      </c>
      <c r="D169" s="19" t="s">
        <v>1411</v>
      </c>
      <c r="E169" s="20" t="s">
        <v>1260</v>
      </c>
      <c r="F169" s="20" t="s">
        <v>238</v>
      </c>
      <c r="G169" s="20" t="s">
        <v>1766</v>
      </c>
      <c r="H169" s="20" t="s">
        <v>1116</v>
      </c>
      <c r="I169" s="20" t="s">
        <v>1117</v>
      </c>
    </row>
    <row r="170" spans="1:9" ht="12.75">
      <c r="A170" s="19" t="s">
        <v>1118</v>
      </c>
      <c r="B170" s="19" t="s">
        <v>1119</v>
      </c>
      <c r="C170" s="19" t="s">
        <v>1120</v>
      </c>
      <c r="D170" s="19" t="s">
        <v>1411</v>
      </c>
      <c r="E170" s="20" t="s">
        <v>1768</v>
      </c>
      <c r="F170" s="20" t="s">
        <v>1769</v>
      </c>
      <c r="G170" s="20" t="s">
        <v>1121</v>
      </c>
      <c r="H170" s="20" t="s">
        <v>1122</v>
      </c>
      <c r="I170" s="20" t="s">
        <v>1123</v>
      </c>
    </row>
    <row r="171" spans="1:9" ht="12.75">
      <c r="A171" s="19" t="s">
        <v>1124</v>
      </c>
      <c r="B171" s="19" t="s">
        <v>1125</v>
      </c>
      <c r="C171" s="19" t="s">
        <v>1126</v>
      </c>
      <c r="D171" s="19" t="s">
        <v>1411</v>
      </c>
      <c r="E171" s="20" t="s">
        <v>1260</v>
      </c>
      <c r="F171" s="20" t="s">
        <v>238</v>
      </c>
      <c r="G171" s="20" t="s">
        <v>1766</v>
      </c>
      <c r="H171" s="20" t="s">
        <v>1116</v>
      </c>
      <c r="I171" s="20" t="s">
        <v>1117</v>
      </c>
    </row>
    <row r="172" spans="1:9" ht="12.75">
      <c r="A172" s="19" t="s">
        <v>1127</v>
      </c>
      <c r="B172" s="19" t="s">
        <v>1128</v>
      </c>
      <c r="C172" s="19" t="s">
        <v>1129</v>
      </c>
      <c r="D172" s="19" t="s">
        <v>1411</v>
      </c>
      <c r="E172" s="20" t="e">
        <v>#N/A</v>
      </c>
      <c r="F172" s="20" t="e">
        <v>#N/A</v>
      </c>
      <c r="G172" s="20">
        <v>0</v>
      </c>
      <c r="H172" s="20" t="e">
        <v>#N/A</v>
      </c>
      <c r="I172" s="20">
        <v>0</v>
      </c>
    </row>
    <row r="173" spans="1:9" ht="12.75">
      <c r="A173" s="19" t="s">
        <v>1130</v>
      </c>
      <c r="B173" s="19" t="s">
        <v>1131</v>
      </c>
      <c r="C173" s="19" t="s">
        <v>1132</v>
      </c>
      <c r="D173" s="19" t="s">
        <v>1411</v>
      </c>
      <c r="E173" s="20" t="s">
        <v>1768</v>
      </c>
      <c r="F173" s="20" t="s">
        <v>1769</v>
      </c>
      <c r="G173" s="20" t="s">
        <v>1133</v>
      </c>
      <c r="H173" s="20" t="s">
        <v>1134</v>
      </c>
      <c r="I173" s="20" t="s">
        <v>1135</v>
      </c>
    </row>
    <row r="174" spans="1:9" ht="12.75">
      <c r="A174" s="19" t="s">
        <v>1130</v>
      </c>
      <c r="B174" s="19" t="s">
        <v>1136</v>
      </c>
      <c r="C174" s="19" t="s">
        <v>1137</v>
      </c>
      <c r="D174" s="19" t="s">
        <v>1411</v>
      </c>
      <c r="E174" s="20" t="s">
        <v>1768</v>
      </c>
      <c r="F174" s="20" t="s">
        <v>1769</v>
      </c>
      <c r="G174" s="20" t="s">
        <v>1133</v>
      </c>
      <c r="H174" s="20" t="s">
        <v>1134</v>
      </c>
      <c r="I174" s="20" t="s">
        <v>1135</v>
      </c>
    </row>
    <row r="175" spans="1:9" ht="12.75">
      <c r="A175" s="19" t="s">
        <v>1138</v>
      </c>
      <c r="B175" s="19" t="s">
        <v>1139</v>
      </c>
      <c r="C175" s="19" t="e">
        <v>#N/A</v>
      </c>
      <c r="D175" s="19" t="e">
        <v>#N/A</v>
      </c>
      <c r="E175" s="20" t="e">
        <v>#N/A</v>
      </c>
      <c r="F175" s="20" t="e">
        <v>#N/A</v>
      </c>
      <c r="G175" s="20" t="e">
        <v>#N/A</v>
      </c>
      <c r="H175" s="20" t="e">
        <v>#N/A</v>
      </c>
      <c r="I175" s="20" t="e">
        <v>#N/A</v>
      </c>
    </row>
    <row r="176" spans="1:9" ht="12.75">
      <c r="A176" s="19" t="s">
        <v>1140</v>
      </c>
      <c r="B176" s="19" t="s">
        <v>1758</v>
      </c>
      <c r="C176" s="19" t="s">
        <v>1141</v>
      </c>
      <c r="D176" s="19" t="s">
        <v>1142</v>
      </c>
      <c r="E176" s="20" t="s">
        <v>1142</v>
      </c>
      <c r="F176" s="20" t="s">
        <v>1143</v>
      </c>
      <c r="G176" s="20" t="s">
        <v>1144</v>
      </c>
      <c r="H176" s="20" t="s">
        <v>1145</v>
      </c>
      <c r="I176" s="20" t="s">
        <v>1146</v>
      </c>
    </row>
    <row r="177" spans="1:9" ht="12.75">
      <c r="A177" s="19" t="s">
        <v>1147</v>
      </c>
      <c r="B177" s="19" t="s">
        <v>1148</v>
      </c>
      <c r="C177" s="19" t="s">
        <v>1149</v>
      </c>
      <c r="D177" s="19" t="s">
        <v>1142</v>
      </c>
      <c r="E177" s="20" t="s">
        <v>1142</v>
      </c>
      <c r="F177" s="20" t="s">
        <v>1143</v>
      </c>
      <c r="G177" s="20" t="s">
        <v>1150</v>
      </c>
      <c r="H177" s="20" t="s">
        <v>1151</v>
      </c>
      <c r="I177" s="20" t="s">
        <v>1152</v>
      </c>
    </row>
    <row r="178" spans="1:9" ht="12.75">
      <c r="A178" s="19" t="s">
        <v>0</v>
      </c>
      <c r="B178" s="19" t="s">
        <v>1</v>
      </c>
      <c r="C178" s="19" t="s">
        <v>2</v>
      </c>
      <c r="D178" s="19" t="s">
        <v>1142</v>
      </c>
      <c r="E178" s="20" t="e">
        <v>#N/A</v>
      </c>
      <c r="F178" s="20" t="e">
        <v>#N/A</v>
      </c>
      <c r="G178" s="20">
        <v>0</v>
      </c>
      <c r="H178" s="20" t="e">
        <v>#N/A</v>
      </c>
      <c r="I178" s="20">
        <v>0</v>
      </c>
    </row>
    <row r="179" spans="1:9" ht="12.75">
      <c r="A179" s="19" t="s">
        <v>3</v>
      </c>
      <c r="B179" s="19" t="s">
        <v>4</v>
      </c>
      <c r="C179" s="19" t="s">
        <v>5</v>
      </c>
      <c r="D179" s="19" t="s">
        <v>1142</v>
      </c>
      <c r="E179" s="20" t="e">
        <v>#N/A</v>
      </c>
      <c r="F179" s="20" t="e">
        <v>#N/A</v>
      </c>
      <c r="G179" s="20">
        <v>0</v>
      </c>
      <c r="H179" s="20" t="e">
        <v>#N/A</v>
      </c>
      <c r="I179" s="20">
        <v>0</v>
      </c>
    </row>
    <row r="180" spans="1:9" ht="12.75">
      <c r="A180" s="19" t="s">
        <v>6</v>
      </c>
      <c r="B180" s="19" t="s">
        <v>7</v>
      </c>
      <c r="C180" s="19" t="s">
        <v>8</v>
      </c>
      <c r="D180" s="19" t="s">
        <v>1142</v>
      </c>
      <c r="E180" s="20" t="e">
        <v>#N/A</v>
      </c>
      <c r="F180" s="20" t="e">
        <v>#N/A</v>
      </c>
      <c r="G180" s="20">
        <v>0</v>
      </c>
      <c r="H180" s="20" t="e">
        <v>#N/A</v>
      </c>
      <c r="I180" s="20">
        <v>0</v>
      </c>
    </row>
    <row r="181" spans="1:9" ht="12.75">
      <c r="A181" s="19" t="s">
        <v>9</v>
      </c>
      <c r="B181" s="19" t="s">
        <v>10</v>
      </c>
      <c r="C181" s="19" t="s">
        <v>11</v>
      </c>
      <c r="D181" s="19" t="s">
        <v>1142</v>
      </c>
      <c r="E181" s="20" t="e">
        <v>#N/A</v>
      </c>
      <c r="F181" s="20" t="e">
        <v>#N/A</v>
      </c>
      <c r="G181" s="20">
        <v>0</v>
      </c>
      <c r="H181" s="20" t="e">
        <v>#N/A</v>
      </c>
      <c r="I181" s="20">
        <v>0</v>
      </c>
    </row>
    <row r="182" spans="1:9" ht="12.75">
      <c r="A182" s="19" t="s">
        <v>12</v>
      </c>
      <c r="B182" s="19" t="s">
        <v>13</v>
      </c>
      <c r="C182" s="19" t="s">
        <v>14</v>
      </c>
      <c r="D182" s="19" t="s">
        <v>1142</v>
      </c>
      <c r="E182" s="20" t="e">
        <v>#N/A</v>
      </c>
      <c r="F182" s="20" t="e">
        <v>#N/A</v>
      </c>
      <c r="G182" s="20">
        <v>0</v>
      </c>
      <c r="H182" s="20" t="e">
        <v>#N/A</v>
      </c>
      <c r="I182" s="20">
        <v>0</v>
      </c>
    </row>
    <row r="183" spans="1:9" ht="12.75">
      <c r="A183" s="19" t="s">
        <v>15</v>
      </c>
      <c r="B183" s="19" t="s">
        <v>16</v>
      </c>
      <c r="C183" s="19" t="s">
        <v>17</v>
      </c>
      <c r="D183" s="19" t="s">
        <v>1142</v>
      </c>
      <c r="E183" s="20" t="e">
        <v>#N/A</v>
      </c>
      <c r="F183" s="20" t="e">
        <v>#N/A</v>
      </c>
      <c r="G183" s="20">
        <v>0</v>
      </c>
      <c r="H183" s="20" t="e">
        <v>#N/A</v>
      </c>
      <c r="I183" s="20">
        <v>0</v>
      </c>
    </row>
    <row r="184" spans="1:9" ht="12.75">
      <c r="A184" s="19" t="s">
        <v>354</v>
      </c>
      <c r="B184" s="19" t="s">
        <v>355</v>
      </c>
      <c r="C184" s="19" t="s">
        <v>356</v>
      </c>
      <c r="D184" s="19" t="s">
        <v>1142</v>
      </c>
      <c r="E184" s="20" t="s">
        <v>1142</v>
      </c>
      <c r="F184" s="20" t="s">
        <v>1143</v>
      </c>
      <c r="G184" s="20" t="s">
        <v>357</v>
      </c>
      <c r="H184" s="20" t="s">
        <v>358</v>
      </c>
      <c r="I184" s="20" t="s">
        <v>359</v>
      </c>
    </row>
    <row r="185" spans="1:9" ht="12.75">
      <c r="A185" s="19" t="s">
        <v>360</v>
      </c>
      <c r="B185" s="19" t="s">
        <v>361</v>
      </c>
      <c r="C185" s="19" t="s">
        <v>362</v>
      </c>
      <c r="D185" s="19" t="s">
        <v>1142</v>
      </c>
      <c r="E185" s="20" t="s">
        <v>1142</v>
      </c>
      <c r="F185" s="20" t="s">
        <v>1143</v>
      </c>
      <c r="G185" s="20" t="s">
        <v>363</v>
      </c>
      <c r="H185" s="20" t="s">
        <v>364</v>
      </c>
      <c r="I185" s="20" t="s">
        <v>365</v>
      </c>
    </row>
    <row r="186" spans="1:9" ht="12.75">
      <c r="A186" s="19" t="s">
        <v>366</v>
      </c>
      <c r="B186" s="19" t="s">
        <v>367</v>
      </c>
      <c r="C186" s="19" t="s">
        <v>368</v>
      </c>
      <c r="D186" s="19" t="s">
        <v>1142</v>
      </c>
      <c r="E186" s="20" t="e">
        <v>#N/A</v>
      </c>
      <c r="F186" s="20" t="e">
        <v>#N/A</v>
      </c>
      <c r="G186" s="20">
        <v>0</v>
      </c>
      <c r="H186" s="20" t="e">
        <v>#N/A</v>
      </c>
      <c r="I186" s="20">
        <v>0</v>
      </c>
    </row>
    <row r="187" spans="1:9" ht="12.75">
      <c r="A187" s="19" t="s">
        <v>369</v>
      </c>
      <c r="B187" s="19" t="s">
        <v>370</v>
      </c>
      <c r="C187" s="19" t="e">
        <v>#N/A</v>
      </c>
      <c r="D187" s="19" t="e">
        <v>#N/A</v>
      </c>
      <c r="E187" s="20" t="e">
        <v>#N/A</v>
      </c>
      <c r="F187" s="20" t="e">
        <v>#N/A</v>
      </c>
      <c r="G187" s="20" t="e">
        <v>#N/A</v>
      </c>
      <c r="H187" s="20" t="e">
        <v>#N/A</v>
      </c>
      <c r="I187" s="20" t="e">
        <v>#N/A</v>
      </c>
    </row>
    <row r="188" spans="1:9" ht="12.75">
      <c r="A188" s="19" t="s">
        <v>371</v>
      </c>
      <c r="B188" s="19" t="s">
        <v>1144</v>
      </c>
      <c r="C188" s="19" t="s">
        <v>372</v>
      </c>
      <c r="D188" s="19" t="s">
        <v>373</v>
      </c>
      <c r="E188" s="20" t="s">
        <v>373</v>
      </c>
      <c r="F188" s="20" t="s">
        <v>374</v>
      </c>
      <c r="G188" s="20" t="s">
        <v>375</v>
      </c>
      <c r="H188" s="20" t="s">
        <v>376</v>
      </c>
      <c r="I188" s="20" t="s">
        <v>377</v>
      </c>
    </row>
    <row r="189" spans="1:9" ht="12.75">
      <c r="A189" s="19" t="s">
        <v>37</v>
      </c>
      <c r="B189" s="19" t="s">
        <v>38</v>
      </c>
      <c r="C189" s="19" t="s">
        <v>39</v>
      </c>
      <c r="D189" s="19" t="s">
        <v>373</v>
      </c>
      <c r="E189" s="20" t="s">
        <v>373</v>
      </c>
      <c r="F189" s="20" t="s">
        <v>374</v>
      </c>
      <c r="G189" s="20" t="s">
        <v>40</v>
      </c>
      <c r="H189" s="20" t="s">
        <v>41</v>
      </c>
      <c r="I189" s="20" t="s">
        <v>37</v>
      </c>
    </row>
    <row r="190" spans="1:9" ht="12.75">
      <c r="A190" s="19" t="s">
        <v>42</v>
      </c>
      <c r="B190" s="19" t="s">
        <v>1150</v>
      </c>
      <c r="C190" s="19" t="s">
        <v>43</v>
      </c>
      <c r="D190" s="19" t="s">
        <v>373</v>
      </c>
      <c r="E190" s="20" t="s">
        <v>373</v>
      </c>
      <c r="F190" s="20" t="s">
        <v>374</v>
      </c>
      <c r="G190" s="20" t="s">
        <v>44</v>
      </c>
      <c r="H190" s="20" t="s">
        <v>45</v>
      </c>
      <c r="I190" s="20" t="s">
        <v>42</v>
      </c>
    </row>
    <row r="191" spans="1:9" ht="12.75">
      <c r="A191" s="19" t="s">
        <v>46</v>
      </c>
      <c r="B191" s="19" t="s">
        <v>357</v>
      </c>
      <c r="C191" s="19" t="s">
        <v>47</v>
      </c>
      <c r="D191" s="19" t="s">
        <v>373</v>
      </c>
      <c r="E191" s="20" t="s">
        <v>373</v>
      </c>
      <c r="F191" s="20" t="s">
        <v>374</v>
      </c>
      <c r="G191" s="20" t="s">
        <v>48</v>
      </c>
      <c r="H191" s="20" t="s">
        <v>49</v>
      </c>
      <c r="I191" s="20" t="s">
        <v>46</v>
      </c>
    </row>
    <row r="192" spans="1:9" ht="12.75">
      <c r="A192" s="19" t="s">
        <v>50</v>
      </c>
      <c r="B192" s="19" t="s">
        <v>363</v>
      </c>
      <c r="C192" s="19" t="s">
        <v>51</v>
      </c>
      <c r="D192" s="19" t="s">
        <v>373</v>
      </c>
      <c r="E192" s="20" t="s">
        <v>373</v>
      </c>
      <c r="F192" s="20" t="s">
        <v>374</v>
      </c>
      <c r="G192" s="20" t="s">
        <v>52</v>
      </c>
      <c r="H192" s="20" t="s">
        <v>53</v>
      </c>
      <c r="I192" s="20" t="s">
        <v>50</v>
      </c>
    </row>
    <row r="193" spans="1:9" ht="12.75">
      <c r="A193" s="19" t="s">
        <v>1904</v>
      </c>
      <c r="B193" s="19" t="s">
        <v>1905</v>
      </c>
      <c r="C193" s="19" t="s">
        <v>1906</v>
      </c>
      <c r="D193" s="19" t="s">
        <v>373</v>
      </c>
      <c r="E193" s="20" t="s">
        <v>373</v>
      </c>
      <c r="F193" s="20" t="s">
        <v>374</v>
      </c>
      <c r="G193" s="20" t="s">
        <v>1907</v>
      </c>
      <c r="H193" s="20" t="s">
        <v>1908</v>
      </c>
      <c r="I193" s="20" t="s">
        <v>1909</v>
      </c>
    </row>
    <row r="194" spans="1:9" ht="12.75">
      <c r="A194" s="19" t="s">
        <v>1910</v>
      </c>
      <c r="B194" s="19" t="s">
        <v>1911</v>
      </c>
      <c r="C194" s="19" t="s">
        <v>1912</v>
      </c>
      <c r="D194" s="19" t="s">
        <v>373</v>
      </c>
      <c r="E194" s="20" t="s">
        <v>373</v>
      </c>
      <c r="F194" s="20" t="s">
        <v>374</v>
      </c>
      <c r="G194" s="20" t="s">
        <v>1913</v>
      </c>
      <c r="H194" s="20" t="s">
        <v>1914</v>
      </c>
      <c r="I194" s="20" t="s">
        <v>1915</v>
      </c>
    </row>
    <row r="195" spans="1:9" ht="12.75">
      <c r="A195" s="19" t="s">
        <v>1916</v>
      </c>
      <c r="B195" s="19" t="s">
        <v>1917</v>
      </c>
      <c r="C195" s="19" t="s">
        <v>1918</v>
      </c>
      <c r="D195" s="19" t="s">
        <v>373</v>
      </c>
      <c r="E195" s="20" t="s">
        <v>373</v>
      </c>
      <c r="F195" s="20" t="s">
        <v>374</v>
      </c>
      <c r="G195" s="20" t="s">
        <v>1919</v>
      </c>
      <c r="H195" s="20" t="s">
        <v>1920</v>
      </c>
      <c r="I195" s="20" t="s">
        <v>1921</v>
      </c>
    </row>
    <row r="196" spans="1:9" ht="12.75">
      <c r="A196" s="19" t="s">
        <v>1922</v>
      </c>
      <c r="B196" s="19" t="s">
        <v>1923</v>
      </c>
      <c r="C196" s="19" t="s">
        <v>1924</v>
      </c>
      <c r="D196" s="19" t="s">
        <v>373</v>
      </c>
      <c r="E196" s="20" t="s">
        <v>373</v>
      </c>
      <c r="F196" s="20" t="s">
        <v>374</v>
      </c>
      <c r="G196" s="20" t="s">
        <v>1925</v>
      </c>
      <c r="H196" s="20" t="s">
        <v>1926</v>
      </c>
      <c r="I196" s="20" t="s">
        <v>1927</v>
      </c>
    </row>
    <row r="197" spans="1:9" ht="12.75">
      <c r="A197" s="19" t="s">
        <v>1928</v>
      </c>
      <c r="B197" s="19" t="s">
        <v>1929</v>
      </c>
      <c r="C197" s="19" t="s">
        <v>833</v>
      </c>
      <c r="D197" s="19" t="s">
        <v>373</v>
      </c>
      <c r="E197" s="20" t="s">
        <v>373</v>
      </c>
      <c r="F197" s="20" t="s">
        <v>374</v>
      </c>
      <c r="G197" s="20" t="s">
        <v>834</v>
      </c>
      <c r="H197" s="20" t="s">
        <v>835</v>
      </c>
      <c r="I197" s="20" t="s">
        <v>809</v>
      </c>
    </row>
    <row r="198" spans="1:9" ht="12.75">
      <c r="A198" s="19" t="s">
        <v>810</v>
      </c>
      <c r="B198" s="19" t="s">
        <v>811</v>
      </c>
      <c r="C198" s="19" t="s">
        <v>812</v>
      </c>
      <c r="D198" s="19" t="s">
        <v>373</v>
      </c>
      <c r="E198" s="20" t="e">
        <v>#N/A</v>
      </c>
      <c r="F198" s="20" t="e">
        <v>#N/A</v>
      </c>
      <c r="G198" s="20">
        <v>0</v>
      </c>
      <c r="H198" s="20" t="e">
        <v>#N/A</v>
      </c>
      <c r="I198" s="20">
        <v>0</v>
      </c>
    </row>
    <row r="199" spans="1:9" ht="12.75">
      <c r="A199" s="19" t="s">
        <v>813</v>
      </c>
      <c r="B199" s="19" t="s">
        <v>814</v>
      </c>
      <c r="C199" s="19" t="s">
        <v>815</v>
      </c>
      <c r="D199" s="19" t="s">
        <v>373</v>
      </c>
      <c r="E199" s="20" t="s">
        <v>373</v>
      </c>
      <c r="F199" s="20" t="s">
        <v>374</v>
      </c>
      <c r="G199" s="20" t="s">
        <v>816</v>
      </c>
      <c r="H199" s="20" t="s">
        <v>817</v>
      </c>
      <c r="I199" s="20" t="s">
        <v>818</v>
      </c>
    </row>
    <row r="200" spans="1:9" ht="12.75">
      <c r="A200" s="19" t="s">
        <v>819</v>
      </c>
      <c r="B200" s="19" t="s">
        <v>820</v>
      </c>
      <c r="C200" s="19" t="s">
        <v>821</v>
      </c>
      <c r="D200" s="19" t="s">
        <v>373</v>
      </c>
      <c r="E200" s="20" t="e">
        <v>#N/A</v>
      </c>
      <c r="F200" s="20" t="e">
        <v>#N/A</v>
      </c>
      <c r="G200" s="20">
        <v>0</v>
      </c>
      <c r="H200" s="20" t="e">
        <v>#N/A</v>
      </c>
      <c r="I200" s="20">
        <v>0</v>
      </c>
    </row>
    <row r="201" spans="1:9" ht="12.75">
      <c r="A201" s="19" t="s">
        <v>822</v>
      </c>
      <c r="B201" s="19" t="s">
        <v>823</v>
      </c>
      <c r="C201" s="19" t="s">
        <v>824</v>
      </c>
      <c r="D201" s="19" t="s">
        <v>373</v>
      </c>
      <c r="E201" s="20" t="s">
        <v>373</v>
      </c>
      <c r="F201" s="20" t="s">
        <v>374</v>
      </c>
      <c r="G201" s="20" t="s">
        <v>825</v>
      </c>
      <c r="H201" s="20" t="s">
        <v>826</v>
      </c>
      <c r="I201" s="20" t="s">
        <v>827</v>
      </c>
    </row>
    <row r="202" spans="1:9" ht="12.75">
      <c r="A202" s="19" t="s">
        <v>828</v>
      </c>
      <c r="B202" s="19" t="s">
        <v>829</v>
      </c>
      <c r="C202" s="19" t="s">
        <v>830</v>
      </c>
      <c r="D202" s="19" t="s">
        <v>373</v>
      </c>
      <c r="E202" s="20" t="s">
        <v>373</v>
      </c>
      <c r="F202" s="20" t="s">
        <v>374</v>
      </c>
      <c r="G202" s="20" t="s">
        <v>831</v>
      </c>
      <c r="H202" s="20" t="s">
        <v>832</v>
      </c>
      <c r="I202" s="20" t="s">
        <v>1570</v>
      </c>
    </row>
    <row r="203" spans="1:9" ht="12.75">
      <c r="A203" s="19" t="s">
        <v>1571</v>
      </c>
      <c r="B203" s="19" t="s">
        <v>1572</v>
      </c>
      <c r="C203" s="19" t="s">
        <v>1573</v>
      </c>
      <c r="D203" s="19" t="s">
        <v>373</v>
      </c>
      <c r="E203" s="20" t="s">
        <v>373</v>
      </c>
      <c r="F203" s="20" t="s">
        <v>374</v>
      </c>
      <c r="G203" s="20" t="s">
        <v>1574</v>
      </c>
      <c r="H203" s="20" t="s">
        <v>1575</v>
      </c>
      <c r="I203" s="20" t="s">
        <v>1576</v>
      </c>
    </row>
    <row r="204" spans="1:9" ht="12.75">
      <c r="A204" s="19" t="s">
        <v>1577</v>
      </c>
      <c r="B204" s="19" t="s">
        <v>1578</v>
      </c>
      <c r="C204" s="19" t="s">
        <v>1579</v>
      </c>
      <c r="D204" s="19" t="s">
        <v>373</v>
      </c>
      <c r="E204" s="20" t="s">
        <v>373</v>
      </c>
      <c r="F204" s="20" t="s">
        <v>374</v>
      </c>
      <c r="G204" s="20" t="s">
        <v>1580</v>
      </c>
      <c r="H204" s="20" t="s">
        <v>1581</v>
      </c>
      <c r="I204" s="20" t="s">
        <v>1582</v>
      </c>
    </row>
    <row r="205" spans="1:9" ht="12.75">
      <c r="A205" s="19" t="s">
        <v>1583</v>
      </c>
      <c r="B205" s="19" t="s">
        <v>1584</v>
      </c>
      <c r="C205" s="19" t="s">
        <v>1585</v>
      </c>
      <c r="D205" s="19" t="s">
        <v>373</v>
      </c>
      <c r="E205" s="20" t="s">
        <v>373</v>
      </c>
      <c r="F205" s="20" t="s">
        <v>374</v>
      </c>
      <c r="G205" s="20" t="s">
        <v>1586</v>
      </c>
      <c r="H205" s="20" t="s">
        <v>1587</v>
      </c>
      <c r="I205" s="20" t="s">
        <v>1588</v>
      </c>
    </row>
    <row r="206" spans="1:9" ht="12.75">
      <c r="A206" s="19" t="s">
        <v>1589</v>
      </c>
      <c r="B206" s="19" t="s">
        <v>1590</v>
      </c>
      <c r="C206" s="19" t="s">
        <v>1591</v>
      </c>
      <c r="D206" s="19" t="s">
        <v>373</v>
      </c>
      <c r="E206" s="20" t="s">
        <v>373</v>
      </c>
      <c r="F206" s="20" t="s">
        <v>374</v>
      </c>
      <c r="G206" s="20" t="s">
        <v>1592</v>
      </c>
      <c r="H206" s="20" t="s">
        <v>1593</v>
      </c>
      <c r="I206" s="20" t="s">
        <v>1594</v>
      </c>
    </row>
    <row r="207" spans="1:9" ht="12.75">
      <c r="A207" s="19" t="s">
        <v>1595</v>
      </c>
      <c r="B207" s="19" t="s">
        <v>1596</v>
      </c>
      <c r="C207" s="19" t="s">
        <v>1597</v>
      </c>
      <c r="D207" s="19" t="s">
        <v>373</v>
      </c>
      <c r="E207" s="20" t="s">
        <v>373</v>
      </c>
      <c r="F207" s="20" t="s">
        <v>374</v>
      </c>
      <c r="G207" s="20" t="s">
        <v>1598</v>
      </c>
      <c r="H207" s="20" t="s">
        <v>1599</v>
      </c>
      <c r="I207" s="20" t="s">
        <v>1600</v>
      </c>
    </row>
    <row r="208" spans="1:9" ht="12.75">
      <c r="A208" s="19" t="s">
        <v>1601</v>
      </c>
      <c r="B208" s="19" t="s">
        <v>1602</v>
      </c>
      <c r="C208" s="19" t="s">
        <v>1603</v>
      </c>
      <c r="D208" s="19" t="s">
        <v>373</v>
      </c>
      <c r="E208" s="20" t="e">
        <v>#N/A</v>
      </c>
      <c r="F208" s="20" t="e">
        <v>#N/A</v>
      </c>
      <c r="G208" s="20">
        <v>0</v>
      </c>
      <c r="H208" s="20" t="e">
        <v>#N/A</v>
      </c>
      <c r="I208" s="20">
        <v>0</v>
      </c>
    </row>
    <row r="209" spans="1:9" ht="12.75">
      <c r="A209" s="19" t="s">
        <v>103</v>
      </c>
      <c r="B209" s="19" t="s">
        <v>104</v>
      </c>
      <c r="C209" s="19" t="s">
        <v>105</v>
      </c>
      <c r="D209" s="19" t="s">
        <v>373</v>
      </c>
      <c r="E209" s="20" t="s">
        <v>373</v>
      </c>
      <c r="F209" s="20" t="s">
        <v>374</v>
      </c>
      <c r="G209" s="20" t="s">
        <v>106</v>
      </c>
      <c r="H209" s="20" t="s">
        <v>107</v>
      </c>
      <c r="I209" s="20" t="s">
        <v>1600</v>
      </c>
    </row>
    <row r="210" spans="1:9" ht="12.75">
      <c r="A210" s="19" t="s">
        <v>108</v>
      </c>
      <c r="B210" s="19" t="s">
        <v>109</v>
      </c>
      <c r="C210" s="19" t="s">
        <v>110</v>
      </c>
      <c r="D210" s="19" t="s">
        <v>373</v>
      </c>
      <c r="E210" s="20" t="s">
        <v>373</v>
      </c>
      <c r="F210" s="20" t="s">
        <v>374</v>
      </c>
      <c r="G210" s="20" t="s">
        <v>111</v>
      </c>
      <c r="H210" s="20" t="s">
        <v>112</v>
      </c>
      <c r="I210" s="20" t="s">
        <v>113</v>
      </c>
    </row>
    <row r="211" spans="1:9" ht="12.75">
      <c r="A211" s="19" t="s">
        <v>114</v>
      </c>
      <c r="B211" s="19" t="s">
        <v>115</v>
      </c>
      <c r="C211" s="19" t="s">
        <v>116</v>
      </c>
      <c r="D211" s="19" t="s">
        <v>373</v>
      </c>
      <c r="E211" s="20" t="s">
        <v>373</v>
      </c>
      <c r="F211" s="20" t="s">
        <v>374</v>
      </c>
      <c r="G211" s="20" t="s">
        <v>117</v>
      </c>
      <c r="H211" s="20" t="s">
        <v>118</v>
      </c>
      <c r="I211" s="20" t="s">
        <v>119</v>
      </c>
    </row>
    <row r="212" spans="1:9" ht="12.75">
      <c r="A212" s="19" t="s">
        <v>120</v>
      </c>
      <c r="B212" s="19" t="s">
        <v>121</v>
      </c>
      <c r="C212" s="19" t="e">
        <v>#N/A</v>
      </c>
      <c r="D212" s="19" t="e">
        <v>#N/A</v>
      </c>
      <c r="E212" s="20" t="e">
        <v>#N/A</v>
      </c>
      <c r="F212" s="20" t="e">
        <v>#N/A</v>
      </c>
      <c r="G212" s="20" t="e">
        <v>#N/A</v>
      </c>
      <c r="H212" s="20" t="e">
        <v>#N/A</v>
      </c>
      <c r="I212" s="20" t="e">
        <v>#N/A</v>
      </c>
    </row>
    <row r="213" spans="1:9" ht="12.75">
      <c r="A213" s="19" t="s">
        <v>122</v>
      </c>
      <c r="B213" s="19" t="s">
        <v>123</v>
      </c>
      <c r="C213" s="19" t="s">
        <v>124</v>
      </c>
      <c r="D213" s="19" t="s">
        <v>125</v>
      </c>
      <c r="E213" s="20" t="s">
        <v>126</v>
      </c>
      <c r="F213" s="20" t="s">
        <v>127</v>
      </c>
      <c r="G213" s="20" t="s">
        <v>128</v>
      </c>
      <c r="H213" s="20" t="s">
        <v>129</v>
      </c>
      <c r="I213" s="20" t="s">
        <v>130</v>
      </c>
    </row>
    <row r="214" spans="1:9" ht="12.75">
      <c r="A214" s="19" t="s">
        <v>131</v>
      </c>
      <c r="B214" s="19" t="s">
        <v>132</v>
      </c>
      <c r="C214" s="19" t="s">
        <v>133</v>
      </c>
      <c r="D214" s="19" t="s">
        <v>125</v>
      </c>
      <c r="E214" s="20" t="s">
        <v>126</v>
      </c>
      <c r="F214" s="20" t="s">
        <v>127</v>
      </c>
      <c r="G214" s="20" t="s">
        <v>134</v>
      </c>
      <c r="H214" s="20" t="s">
        <v>135</v>
      </c>
      <c r="I214" s="20" t="s">
        <v>136</v>
      </c>
    </row>
    <row r="215" spans="1:9" ht="12.75">
      <c r="A215" s="19" t="s">
        <v>137</v>
      </c>
      <c r="B215" s="19" t="s">
        <v>138</v>
      </c>
      <c r="C215" s="19" t="s">
        <v>139</v>
      </c>
      <c r="D215" s="19" t="s">
        <v>125</v>
      </c>
      <c r="E215" s="20" t="e">
        <v>#N/A</v>
      </c>
      <c r="F215" s="20" t="e">
        <v>#N/A</v>
      </c>
      <c r="G215" s="20">
        <v>0</v>
      </c>
      <c r="H215" s="20" t="e">
        <v>#N/A</v>
      </c>
      <c r="I215" s="20">
        <v>0</v>
      </c>
    </row>
    <row r="216" spans="1:9" ht="12.75">
      <c r="A216" s="19" t="s">
        <v>140</v>
      </c>
      <c r="B216" s="19" t="s">
        <v>141</v>
      </c>
      <c r="C216" s="19" t="s">
        <v>142</v>
      </c>
      <c r="D216" s="19" t="s">
        <v>125</v>
      </c>
      <c r="E216" s="20" t="s">
        <v>126</v>
      </c>
      <c r="F216" s="20" t="s">
        <v>127</v>
      </c>
      <c r="G216" s="20" t="s">
        <v>143</v>
      </c>
      <c r="H216" s="20" t="s">
        <v>144</v>
      </c>
      <c r="I216" s="20" t="s">
        <v>140</v>
      </c>
    </row>
    <row r="217" spans="1:9" ht="12.75">
      <c r="A217" s="19" t="s">
        <v>145</v>
      </c>
      <c r="B217" s="19" t="s">
        <v>146</v>
      </c>
      <c r="C217" s="19" t="s">
        <v>147</v>
      </c>
      <c r="D217" s="19" t="s">
        <v>125</v>
      </c>
      <c r="E217" s="20" t="e">
        <v>#N/A</v>
      </c>
      <c r="F217" s="20" t="e">
        <v>#N/A</v>
      </c>
      <c r="G217" s="20">
        <v>0</v>
      </c>
      <c r="H217" s="20" t="e">
        <v>#N/A</v>
      </c>
      <c r="I217" s="20">
        <v>0</v>
      </c>
    </row>
    <row r="218" spans="1:9" ht="12.75">
      <c r="A218" s="19" t="s">
        <v>1978</v>
      </c>
      <c r="B218" s="19" t="s">
        <v>1979</v>
      </c>
      <c r="C218" s="19" t="s">
        <v>1980</v>
      </c>
      <c r="D218" s="19" t="s">
        <v>125</v>
      </c>
      <c r="E218" s="20" t="s">
        <v>126</v>
      </c>
      <c r="F218" s="20" t="s">
        <v>127</v>
      </c>
      <c r="G218" s="20" t="s">
        <v>1981</v>
      </c>
      <c r="H218" s="20" t="s">
        <v>1982</v>
      </c>
      <c r="I218" s="20" t="s">
        <v>1983</v>
      </c>
    </row>
    <row r="219" spans="1:9" ht="12.75">
      <c r="A219" s="19" t="s">
        <v>1984</v>
      </c>
      <c r="B219" s="19" t="s">
        <v>375</v>
      </c>
      <c r="C219" s="19" t="s">
        <v>1985</v>
      </c>
      <c r="D219" s="19" t="s">
        <v>125</v>
      </c>
      <c r="E219" s="20" t="s">
        <v>126</v>
      </c>
      <c r="F219" s="20" t="s">
        <v>127</v>
      </c>
      <c r="G219" s="20" t="s">
        <v>1986</v>
      </c>
      <c r="H219" s="20" t="s">
        <v>1987</v>
      </c>
      <c r="I219" s="20" t="s">
        <v>1984</v>
      </c>
    </row>
    <row r="220" spans="1:9" ht="12.75">
      <c r="A220" s="19" t="s">
        <v>1988</v>
      </c>
      <c r="B220" s="19" t="s">
        <v>40</v>
      </c>
      <c r="C220" s="19" t="s">
        <v>1989</v>
      </c>
      <c r="D220" s="19" t="s">
        <v>125</v>
      </c>
      <c r="E220" s="20" t="s">
        <v>126</v>
      </c>
      <c r="F220" s="20" t="s">
        <v>127</v>
      </c>
      <c r="G220" s="20" t="s">
        <v>1990</v>
      </c>
      <c r="H220" s="20" t="s">
        <v>1991</v>
      </c>
      <c r="I220" s="20" t="s">
        <v>1988</v>
      </c>
    </row>
    <row r="221" spans="1:9" ht="12.75">
      <c r="A221" s="19" t="s">
        <v>1992</v>
      </c>
      <c r="B221" s="19" t="s">
        <v>44</v>
      </c>
      <c r="C221" s="19" t="s">
        <v>1993</v>
      </c>
      <c r="D221" s="19" t="s">
        <v>125</v>
      </c>
      <c r="E221" s="20" t="s">
        <v>126</v>
      </c>
      <c r="F221" s="20" t="s">
        <v>127</v>
      </c>
      <c r="G221" s="20" t="s">
        <v>1994</v>
      </c>
      <c r="H221" s="20" t="s">
        <v>1995</v>
      </c>
      <c r="I221" s="20" t="s">
        <v>1992</v>
      </c>
    </row>
    <row r="222" spans="1:9" ht="12.75">
      <c r="A222" s="19" t="s">
        <v>1996</v>
      </c>
      <c r="B222" s="19" t="s">
        <v>48</v>
      </c>
      <c r="C222" s="19" t="s">
        <v>1997</v>
      </c>
      <c r="D222" s="19" t="s">
        <v>125</v>
      </c>
      <c r="E222" s="20" t="s">
        <v>126</v>
      </c>
      <c r="F222" s="20" t="s">
        <v>127</v>
      </c>
      <c r="G222" s="20" t="s">
        <v>1998</v>
      </c>
      <c r="H222" s="20" t="s">
        <v>1999</v>
      </c>
      <c r="I222" s="20" t="s">
        <v>1996</v>
      </c>
    </row>
    <row r="223" spans="1:9" ht="12.75">
      <c r="A223" s="19" t="s">
        <v>2000</v>
      </c>
      <c r="B223" s="19" t="s">
        <v>52</v>
      </c>
      <c r="C223" s="19" t="s">
        <v>2001</v>
      </c>
      <c r="D223" s="19" t="s">
        <v>125</v>
      </c>
      <c r="E223" s="20" t="s">
        <v>126</v>
      </c>
      <c r="F223" s="20" t="s">
        <v>127</v>
      </c>
      <c r="G223" s="20" t="s">
        <v>2002</v>
      </c>
      <c r="H223" s="20" t="s">
        <v>2003</v>
      </c>
      <c r="I223" s="20" t="s">
        <v>2000</v>
      </c>
    </row>
    <row r="224" spans="1:9" ht="12.75">
      <c r="A224" s="19" t="s">
        <v>2004</v>
      </c>
      <c r="B224" s="19" t="s">
        <v>1907</v>
      </c>
      <c r="C224" s="19" t="s">
        <v>2005</v>
      </c>
      <c r="D224" s="19" t="s">
        <v>125</v>
      </c>
      <c r="E224" s="20" t="s">
        <v>126</v>
      </c>
      <c r="F224" s="20" t="s">
        <v>127</v>
      </c>
      <c r="G224" s="20" t="s">
        <v>2006</v>
      </c>
      <c r="H224" s="20" t="s">
        <v>2007</v>
      </c>
      <c r="I224" s="20" t="s">
        <v>2004</v>
      </c>
    </row>
    <row r="225" spans="1:9" ht="12.75">
      <c r="A225" s="19" t="s">
        <v>2008</v>
      </c>
      <c r="B225" s="19" t="s">
        <v>1913</v>
      </c>
      <c r="C225" s="19" t="s">
        <v>2009</v>
      </c>
      <c r="D225" s="19" t="s">
        <v>125</v>
      </c>
      <c r="E225" s="20" t="e">
        <v>#N/A</v>
      </c>
      <c r="F225" s="20" t="e">
        <v>#N/A</v>
      </c>
      <c r="G225" s="20">
        <v>0</v>
      </c>
      <c r="H225" s="20" t="e">
        <v>#N/A</v>
      </c>
      <c r="I225" s="20">
        <v>0</v>
      </c>
    </row>
    <row r="226" spans="1:9" ht="12.75">
      <c r="A226" s="19" t="s">
        <v>2010</v>
      </c>
      <c r="B226" s="19" t="s">
        <v>1919</v>
      </c>
      <c r="C226" s="19" t="s">
        <v>2011</v>
      </c>
      <c r="D226" s="19" t="s">
        <v>125</v>
      </c>
      <c r="E226" s="20" t="s">
        <v>126</v>
      </c>
      <c r="F226" s="20" t="s">
        <v>127</v>
      </c>
      <c r="G226" s="20" t="s">
        <v>2012</v>
      </c>
      <c r="H226" s="20" t="s">
        <v>2013</v>
      </c>
      <c r="I226" s="20" t="s">
        <v>2014</v>
      </c>
    </row>
    <row r="227" spans="1:9" ht="12.75">
      <c r="A227" s="19" t="s">
        <v>2015</v>
      </c>
      <c r="B227" s="19" t="s">
        <v>831</v>
      </c>
      <c r="C227" s="19" t="s">
        <v>2016</v>
      </c>
      <c r="D227" s="19" t="s">
        <v>125</v>
      </c>
      <c r="E227" s="20" t="s">
        <v>126</v>
      </c>
      <c r="F227" s="20" t="s">
        <v>127</v>
      </c>
      <c r="G227" s="20" t="s">
        <v>2017</v>
      </c>
      <c r="H227" s="20" t="s">
        <v>2018</v>
      </c>
      <c r="I227" s="20" t="s">
        <v>2019</v>
      </c>
    </row>
    <row r="228" spans="1:9" ht="12.75">
      <c r="A228" s="19" t="s">
        <v>2020</v>
      </c>
      <c r="B228" s="19" t="s">
        <v>1574</v>
      </c>
      <c r="C228" s="19" t="s">
        <v>2021</v>
      </c>
      <c r="D228" s="19" t="s">
        <v>125</v>
      </c>
      <c r="E228" s="20" t="s">
        <v>126</v>
      </c>
      <c r="F228" s="20" t="s">
        <v>127</v>
      </c>
      <c r="G228" s="20" t="s">
        <v>2022</v>
      </c>
      <c r="H228" s="20" t="s">
        <v>2023</v>
      </c>
      <c r="I228" s="20" t="s">
        <v>2024</v>
      </c>
    </row>
    <row r="229" spans="1:9" ht="12.75">
      <c r="A229" s="19" t="s">
        <v>2025</v>
      </c>
      <c r="B229" s="19" t="s">
        <v>1580</v>
      </c>
      <c r="C229" s="19" t="s">
        <v>2026</v>
      </c>
      <c r="D229" s="19" t="s">
        <v>125</v>
      </c>
      <c r="E229" s="20" t="s">
        <v>126</v>
      </c>
      <c r="F229" s="20" t="s">
        <v>127</v>
      </c>
      <c r="G229" s="20" t="s">
        <v>2027</v>
      </c>
      <c r="H229" s="20" t="s">
        <v>2028</v>
      </c>
      <c r="I229" s="20" t="s">
        <v>2029</v>
      </c>
    </row>
    <row r="230" spans="1:9" ht="12.75">
      <c r="A230" s="19" t="s">
        <v>2030</v>
      </c>
      <c r="B230" s="19" t="s">
        <v>2031</v>
      </c>
      <c r="C230" s="19" t="s">
        <v>2032</v>
      </c>
      <c r="D230" s="19" t="s">
        <v>125</v>
      </c>
      <c r="E230" s="20" t="s">
        <v>126</v>
      </c>
      <c r="F230" s="20" t="s">
        <v>127</v>
      </c>
      <c r="G230" s="20" t="s">
        <v>2033</v>
      </c>
      <c r="H230" s="20" t="s">
        <v>2034</v>
      </c>
      <c r="I230" s="20" t="s">
        <v>2035</v>
      </c>
    </row>
    <row r="231" spans="1:9" ht="12.75">
      <c r="A231" s="19" t="s">
        <v>2036</v>
      </c>
      <c r="B231" s="19" t="s">
        <v>2037</v>
      </c>
      <c r="C231" s="19" t="s">
        <v>2038</v>
      </c>
      <c r="D231" s="19" t="s">
        <v>125</v>
      </c>
      <c r="E231" s="20" t="s">
        <v>126</v>
      </c>
      <c r="F231" s="20" t="s">
        <v>127</v>
      </c>
      <c r="G231" s="20" t="s">
        <v>2039</v>
      </c>
      <c r="H231" s="20" t="s">
        <v>2040</v>
      </c>
      <c r="I231" s="20" t="s">
        <v>2041</v>
      </c>
    </row>
    <row r="232" spans="1:9" ht="12.75">
      <c r="A232" s="19" t="s">
        <v>2042</v>
      </c>
      <c r="B232" s="19" t="s">
        <v>2043</v>
      </c>
      <c r="C232" s="19" t="s">
        <v>1361</v>
      </c>
      <c r="D232" s="19" t="s">
        <v>125</v>
      </c>
      <c r="E232" s="20" t="s">
        <v>126</v>
      </c>
      <c r="F232" s="20" t="s">
        <v>127</v>
      </c>
      <c r="G232" s="20" t="s">
        <v>2039</v>
      </c>
      <c r="H232" s="20" t="s">
        <v>2040</v>
      </c>
      <c r="I232" s="20" t="s">
        <v>2041</v>
      </c>
    </row>
    <row r="233" spans="1:9" ht="12.75">
      <c r="A233" s="19" t="s">
        <v>1362</v>
      </c>
      <c r="B233" s="19" t="s">
        <v>1363</v>
      </c>
      <c r="C233" s="19" t="e">
        <v>#N/A</v>
      </c>
      <c r="D233" s="19" t="e">
        <v>#N/A</v>
      </c>
      <c r="E233" s="20" t="e">
        <v>#N/A</v>
      </c>
      <c r="F233" s="20" t="e">
        <v>#N/A</v>
      </c>
      <c r="G233" s="20" t="e">
        <v>#N/A</v>
      </c>
      <c r="H233" s="20" t="e">
        <v>#N/A</v>
      </c>
      <c r="I233" s="20" t="e">
        <v>#N/A</v>
      </c>
    </row>
    <row r="234" spans="1:9" ht="12.75">
      <c r="A234" s="19" t="s">
        <v>1364</v>
      </c>
      <c r="B234" s="19" t="s">
        <v>1365</v>
      </c>
      <c r="C234" s="19" t="s">
        <v>1366</v>
      </c>
      <c r="D234" s="19" t="s">
        <v>126</v>
      </c>
      <c r="E234" s="20" t="e">
        <v>#N/A</v>
      </c>
      <c r="F234" s="20" t="e">
        <v>#N/A</v>
      </c>
      <c r="G234" s="20">
        <v>0</v>
      </c>
      <c r="H234" s="20" t="e">
        <v>#N/A</v>
      </c>
      <c r="I234" s="20">
        <v>0</v>
      </c>
    </row>
    <row r="235" spans="1:9" ht="12.75">
      <c r="A235" s="19" t="s">
        <v>1367</v>
      </c>
      <c r="B235" s="19" t="s">
        <v>1368</v>
      </c>
      <c r="C235" s="19" t="s">
        <v>1369</v>
      </c>
      <c r="D235" s="19" t="s">
        <v>126</v>
      </c>
      <c r="E235" s="20" t="s">
        <v>125</v>
      </c>
      <c r="F235" s="20" t="s">
        <v>1370</v>
      </c>
      <c r="G235" s="20" t="s">
        <v>1368</v>
      </c>
      <c r="H235" s="20" t="s">
        <v>1371</v>
      </c>
      <c r="I235" s="20" t="s">
        <v>1372</v>
      </c>
    </row>
    <row r="236" spans="1:9" ht="12.75">
      <c r="A236" s="19" t="s">
        <v>1373</v>
      </c>
      <c r="B236" s="19" t="s">
        <v>1374</v>
      </c>
      <c r="C236" s="19" t="s">
        <v>1375</v>
      </c>
      <c r="D236" s="19" t="s">
        <v>126</v>
      </c>
      <c r="E236" s="20" t="s">
        <v>125</v>
      </c>
      <c r="F236" s="20" t="s">
        <v>1370</v>
      </c>
      <c r="G236" s="20" t="s">
        <v>1374</v>
      </c>
      <c r="H236" s="20" t="s">
        <v>1376</v>
      </c>
      <c r="I236" s="20" t="s">
        <v>1377</v>
      </c>
    </row>
    <row r="237" spans="1:9" ht="12.75">
      <c r="A237" s="19" t="s">
        <v>608</v>
      </c>
      <c r="B237" s="19" t="s">
        <v>609</v>
      </c>
      <c r="C237" s="19" t="s">
        <v>610</v>
      </c>
      <c r="D237" s="19" t="s">
        <v>126</v>
      </c>
      <c r="E237" s="20" t="s">
        <v>125</v>
      </c>
      <c r="F237" s="20" t="s">
        <v>1370</v>
      </c>
      <c r="G237" s="20" t="s">
        <v>611</v>
      </c>
      <c r="H237" s="20" t="s">
        <v>612</v>
      </c>
      <c r="I237" s="20" t="s">
        <v>613</v>
      </c>
    </row>
    <row r="238" spans="1:9" ht="12.75">
      <c r="A238" s="19" t="s">
        <v>614</v>
      </c>
      <c r="B238" s="19" t="s">
        <v>615</v>
      </c>
      <c r="C238" s="19" t="s">
        <v>616</v>
      </c>
      <c r="D238" s="19" t="s">
        <v>126</v>
      </c>
      <c r="E238" s="20" t="e">
        <v>#N/A</v>
      </c>
      <c r="F238" s="20" t="e">
        <v>#N/A</v>
      </c>
      <c r="G238" s="20">
        <v>0</v>
      </c>
      <c r="H238" s="20" t="e">
        <v>#N/A</v>
      </c>
      <c r="I238" s="20">
        <v>0</v>
      </c>
    </row>
    <row r="239" spans="1:9" ht="12.75">
      <c r="A239" s="19" t="s">
        <v>617</v>
      </c>
      <c r="B239" s="19" t="s">
        <v>618</v>
      </c>
      <c r="C239" s="19" t="s">
        <v>619</v>
      </c>
      <c r="D239" s="19" t="s">
        <v>126</v>
      </c>
      <c r="E239" s="20" t="e">
        <v>#N/A</v>
      </c>
      <c r="F239" s="20" t="e">
        <v>#N/A</v>
      </c>
      <c r="G239" s="20">
        <v>0</v>
      </c>
      <c r="H239" s="20" t="e">
        <v>#N/A</v>
      </c>
      <c r="I239" s="20">
        <v>0</v>
      </c>
    </row>
    <row r="240" spans="1:9" ht="12.75">
      <c r="A240" s="19" t="s">
        <v>620</v>
      </c>
      <c r="B240" s="19" t="s">
        <v>621</v>
      </c>
      <c r="C240" s="19" t="s">
        <v>622</v>
      </c>
      <c r="D240" s="19" t="s">
        <v>126</v>
      </c>
      <c r="E240" s="20" t="s">
        <v>125</v>
      </c>
      <c r="F240" s="20" t="s">
        <v>1370</v>
      </c>
      <c r="G240" s="20" t="s">
        <v>609</v>
      </c>
      <c r="H240" s="20" t="s">
        <v>623</v>
      </c>
      <c r="I240" s="20" t="s">
        <v>624</v>
      </c>
    </row>
    <row r="241" spans="1:9" ht="12.75">
      <c r="A241" s="19" t="s">
        <v>625</v>
      </c>
      <c r="B241" s="19" t="s">
        <v>626</v>
      </c>
      <c r="C241" s="19" t="s">
        <v>627</v>
      </c>
      <c r="D241" s="19" t="s">
        <v>126</v>
      </c>
      <c r="E241" s="20" t="s">
        <v>125</v>
      </c>
      <c r="F241" s="20" t="s">
        <v>1370</v>
      </c>
      <c r="G241" s="20" t="s">
        <v>628</v>
      </c>
      <c r="H241" s="20" t="s">
        <v>629</v>
      </c>
      <c r="I241" s="20" t="s">
        <v>630</v>
      </c>
    </row>
    <row r="242" spans="1:9" ht="12.75">
      <c r="A242" s="19" t="s">
        <v>631</v>
      </c>
      <c r="B242" s="19" t="s">
        <v>632</v>
      </c>
      <c r="C242" s="19" t="s">
        <v>633</v>
      </c>
      <c r="D242" s="19" t="s">
        <v>126</v>
      </c>
      <c r="E242" s="20" t="s">
        <v>125</v>
      </c>
      <c r="F242" s="20" t="s">
        <v>1370</v>
      </c>
      <c r="G242" s="20" t="s">
        <v>634</v>
      </c>
      <c r="H242" s="20" t="s">
        <v>635</v>
      </c>
      <c r="I242" s="20" t="s">
        <v>636</v>
      </c>
    </row>
    <row r="243" spans="1:9" ht="12.75">
      <c r="A243" s="19" t="s">
        <v>1713</v>
      </c>
      <c r="B243" s="19" t="s">
        <v>1714</v>
      </c>
      <c r="C243" s="19" t="e">
        <v>#N/A</v>
      </c>
      <c r="D243" s="19" t="e">
        <v>#N/A</v>
      </c>
      <c r="E243" s="20" t="e">
        <v>#N/A</v>
      </c>
      <c r="F243" s="20" t="e">
        <v>#N/A</v>
      </c>
      <c r="G243" s="20" t="e">
        <v>#N/A</v>
      </c>
      <c r="H243" s="20" t="e">
        <v>#N/A</v>
      </c>
      <c r="I243" s="20" t="e">
        <v>#N/A</v>
      </c>
    </row>
    <row r="244" spans="1:9" ht="12.75">
      <c r="A244" s="19" t="s">
        <v>1715</v>
      </c>
      <c r="B244" s="19" t="s">
        <v>1716</v>
      </c>
      <c r="C244" s="19" t="s">
        <v>1717</v>
      </c>
      <c r="D244" s="19" t="s">
        <v>1718</v>
      </c>
      <c r="E244" s="20" t="s">
        <v>1260</v>
      </c>
      <c r="F244" s="20" t="s">
        <v>1055</v>
      </c>
      <c r="G244" s="20" t="s">
        <v>735</v>
      </c>
      <c r="H244" s="20" t="s">
        <v>1719</v>
      </c>
      <c r="I244" s="20" t="s">
        <v>1720</v>
      </c>
    </row>
    <row r="245" spans="1:9" ht="12.75">
      <c r="A245" s="19" t="s">
        <v>1721</v>
      </c>
      <c r="B245" s="19" t="s">
        <v>1722</v>
      </c>
      <c r="C245" s="19" t="s">
        <v>1723</v>
      </c>
      <c r="D245" s="19" t="s">
        <v>1718</v>
      </c>
      <c r="E245" s="20" t="s">
        <v>1260</v>
      </c>
      <c r="F245" s="20" t="s">
        <v>1055</v>
      </c>
      <c r="G245" s="20" t="s">
        <v>735</v>
      </c>
      <c r="H245" s="20" t="s">
        <v>1719</v>
      </c>
      <c r="I245" s="20" t="s">
        <v>1720</v>
      </c>
    </row>
    <row r="246" spans="1:9" ht="12.75">
      <c r="A246" s="19" t="s">
        <v>1724</v>
      </c>
      <c r="B246" s="19" t="s">
        <v>1725</v>
      </c>
      <c r="C246" s="19" t="s">
        <v>1726</v>
      </c>
      <c r="D246" s="19" t="s">
        <v>1718</v>
      </c>
      <c r="E246" s="20" t="e">
        <v>#N/A</v>
      </c>
      <c r="F246" s="20" t="e">
        <v>#N/A</v>
      </c>
      <c r="G246" s="20">
        <v>0</v>
      </c>
      <c r="H246" s="20" t="e">
        <v>#N/A</v>
      </c>
      <c r="I246" s="20">
        <v>0</v>
      </c>
    </row>
    <row r="247" spans="1:9" ht="12.75">
      <c r="A247" s="19" t="s">
        <v>1727</v>
      </c>
      <c r="B247" s="19" t="s">
        <v>1728</v>
      </c>
      <c r="C247" s="19" t="s">
        <v>1729</v>
      </c>
      <c r="D247" s="19" t="s">
        <v>1718</v>
      </c>
      <c r="E247" s="20" t="e">
        <v>#N/A</v>
      </c>
      <c r="F247" s="20" t="e">
        <v>#N/A</v>
      </c>
      <c r="G247" s="20">
        <v>0</v>
      </c>
      <c r="H247" s="20" t="e">
        <v>#N/A</v>
      </c>
      <c r="I247" s="20">
        <v>0</v>
      </c>
    </row>
    <row r="248" spans="1:9" ht="12.75">
      <c r="A248" s="19" t="s">
        <v>1730</v>
      </c>
      <c r="B248" s="19" t="s">
        <v>1731</v>
      </c>
      <c r="C248" s="19" t="s">
        <v>1732</v>
      </c>
      <c r="D248" s="19" t="s">
        <v>1718</v>
      </c>
      <c r="E248" s="20" t="s">
        <v>1768</v>
      </c>
      <c r="F248" s="20" t="s">
        <v>1769</v>
      </c>
      <c r="G248" s="20" t="s">
        <v>1733</v>
      </c>
      <c r="H248" s="20" t="s">
        <v>1734</v>
      </c>
      <c r="I248" s="20" t="s">
        <v>1735</v>
      </c>
    </row>
    <row r="249" spans="1:9" ht="12.75">
      <c r="A249" s="19" t="s">
        <v>1736</v>
      </c>
      <c r="B249" s="19" t="s">
        <v>1737</v>
      </c>
      <c r="C249" s="19" t="s">
        <v>1738</v>
      </c>
      <c r="D249" s="19" t="s">
        <v>1718</v>
      </c>
      <c r="E249" s="20" t="s">
        <v>1260</v>
      </c>
      <c r="F249" s="20" t="s">
        <v>1055</v>
      </c>
      <c r="G249" s="20" t="s">
        <v>1739</v>
      </c>
      <c r="H249" s="20" t="s">
        <v>1740</v>
      </c>
      <c r="I249" s="20" t="s">
        <v>1741</v>
      </c>
    </row>
    <row r="250" spans="1:9" ht="12.75">
      <c r="A250" s="19" t="s">
        <v>1742</v>
      </c>
      <c r="B250" s="19" t="s">
        <v>128</v>
      </c>
      <c r="C250" s="19" t="s">
        <v>1743</v>
      </c>
      <c r="D250" s="19" t="s">
        <v>1718</v>
      </c>
      <c r="E250" s="20" t="s">
        <v>1768</v>
      </c>
      <c r="F250" s="20" t="s">
        <v>1769</v>
      </c>
      <c r="G250" s="20" t="s">
        <v>1744</v>
      </c>
      <c r="H250" s="20" t="s">
        <v>1745</v>
      </c>
      <c r="I250" s="20" t="s">
        <v>1746</v>
      </c>
    </row>
    <row r="251" spans="1:9" ht="12.75">
      <c r="A251" s="19" t="s">
        <v>1747</v>
      </c>
      <c r="B251" s="19" t="s">
        <v>134</v>
      </c>
      <c r="C251" s="19" t="s">
        <v>1748</v>
      </c>
      <c r="D251" s="19" t="s">
        <v>1718</v>
      </c>
      <c r="E251" s="20" t="s">
        <v>1768</v>
      </c>
      <c r="F251" s="20" t="s">
        <v>1769</v>
      </c>
      <c r="G251" s="20" t="s">
        <v>1744</v>
      </c>
      <c r="H251" s="20" t="s">
        <v>1745</v>
      </c>
      <c r="I251" s="20" t="s">
        <v>1746</v>
      </c>
    </row>
    <row r="252" spans="1:9" ht="12.75">
      <c r="A252" s="19" t="s">
        <v>1749</v>
      </c>
      <c r="B252" s="19" t="s">
        <v>1750</v>
      </c>
      <c r="C252" s="19" t="s">
        <v>1072</v>
      </c>
      <c r="D252" s="19" t="s">
        <v>1718</v>
      </c>
      <c r="E252" s="20" t="s">
        <v>1768</v>
      </c>
      <c r="F252" s="20" t="s">
        <v>1769</v>
      </c>
      <c r="G252" s="20" t="s">
        <v>1744</v>
      </c>
      <c r="H252" s="20" t="s">
        <v>1745</v>
      </c>
      <c r="I252" s="20" t="s">
        <v>1746</v>
      </c>
    </row>
    <row r="253" spans="1:9" ht="12.75">
      <c r="A253" s="19" t="s">
        <v>1073</v>
      </c>
      <c r="B253" s="19" t="s">
        <v>1986</v>
      </c>
      <c r="C253" s="19" t="s">
        <v>1074</v>
      </c>
      <c r="D253" s="19" t="s">
        <v>1718</v>
      </c>
      <c r="E253" s="20" t="e">
        <v>#N/A</v>
      </c>
      <c r="F253" s="20" t="e">
        <v>#N/A</v>
      </c>
      <c r="G253" s="20">
        <v>0</v>
      </c>
      <c r="H253" s="20" t="e">
        <v>#N/A</v>
      </c>
      <c r="I253" s="20">
        <v>0</v>
      </c>
    </row>
    <row r="254" spans="1:9" ht="12.75">
      <c r="A254" s="19" t="s">
        <v>1075</v>
      </c>
      <c r="B254" s="19" t="s">
        <v>1076</v>
      </c>
      <c r="C254" s="19" t="s">
        <v>1077</v>
      </c>
      <c r="D254" s="19" t="s">
        <v>1718</v>
      </c>
      <c r="E254" s="20" t="s">
        <v>126</v>
      </c>
      <c r="F254" s="20" t="s">
        <v>127</v>
      </c>
      <c r="G254" s="20" t="s">
        <v>1078</v>
      </c>
      <c r="H254" s="20" t="s">
        <v>1079</v>
      </c>
      <c r="I254" s="20" t="s">
        <v>1080</v>
      </c>
    </row>
    <row r="255" spans="1:9" ht="12.75">
      <c r="A255" s="19" t="s">
        <v>1081</v>
      </c>
      <c r="B255" s="19" t="s">
        <v>1082</v>
      </c>
      <c r="C255" s="19" t="s">
        <v>1083</v>
      </c>
      <c r="D255" s="19" t="s">
        <v>1718</v>
      </c>
      <c r="E255" s="20" t="e">
        <v>#N/A</v>
      </c>
      <c r="F255" s="20" t="e">
        <v>#N/A</v>
      </c>
      <c r="G255" s="20">
        <v>0</v>
      </c>
      <c r="H255" s="20" t="e">
        <v>#N/A</v>
      </c>
      <c r="I255" s="20">
        <v>0</v>
      </c>
    </row>
    <row r="256" spans="1:9" ht="12.75">
      <c r="A256" s="19" t="s">
        <v>1084</v>
      </c>
      <c r="B256" s="19" t="s">
        <v>1085</v>
      </c>
      <c r="C256" s="19" t="s">
        <v>1086</v>
      </c>
      <c r="D256" s="19" t="s">
        <v>1718</v>
      </c>
      <c r="E256" s="20" t="s">
        <v>126</v>
      </c>
      <c r="F256" s="20" t="s">
        <v>127</v>
      </c>
      <c r="G256" s="20" t="s">
        <v>1087</v>
      </c>
      <c r="H256" s="20" t="s">
        <v>1088</v>
      </c>
      <c r="I256" s="20" t="s">
        <v>1089</v>
      </c>
    </row>
    <row r="257" spans="1:9" ht="12.75">
      <c r="A257" s="19" t="s">
        <v>1090</v>
      </c>
      <c r="B257" s="19" t="s">
        <v>1091</v>
      </c>
      <c r="C257" s="19" t="s">
        <v>1092</v>
      </c>
      <c r="D257" s="19" t="s">
        <v>1718</v>
      </c>
      <c r="E257" s="20" t="e">
        <v>#N/A</v>
      </c>
      <c r="F257" s="20" t="e">
        <v>#N/A</v>
      </c>
      <c r="G257" s="20">
        <v>0</v>
      </c>
      <c r="H257" s="20" t="e">
        <v>#N/A</v>
      </c>
      <c r="I257" s="20">
        <v>0</v>
      </c>
    </row>
    <row r="258" spans="1:9" ht="12.75">
      <c r="A258" s="19" t="s">
        <v>1093</v>
      </c>
      <c r="B258" s="19" t="s">
        <v>2006</v>
      </c>
      <c r="C258" s="19" t="s">
        <v>1094</v>
      </c>
      <c r="D258" s="19" t="s">
        <v>1718</v>
      </c>
      <c r="E258" s="20" t="s">
        <v>1095</v>
      </c>
      <c r="F258" s="20" t="s">
        <v>1096</v>
      </c>
      <c r="G258" s="20" t="s">
        <v>1097</v>
      </c>
      <c r="H258" s="20" t="s">
        <v>1098</v>
      </c>
      <c r="I258" s="20" t="s">
        <v>1099</v>
      </c>
    </row>
    <row r="259" spans="1:9" ht="12.75">
      <c r="A259" s="19" t="s">
        <v>1093</v>
      </c>
      <c r="B259" s="19" t="s">
        <v>1100</v>
      </c>
      <c r="C259" s="19" t="s">
        <v>1101</v>
      </c>
      <c r="D259" s="19" t="s">
        <v>1718</v>
      </c>
      <c r="E259" s="20" t="s">
        <v>1095</v>
      </c>
      <c r="F259" s="20" t="s">
        <v>1096</v>
      </c>
      <c r="G259" s="20" t="s">
        <v>1097</v>
      </c>
      <c r="H259" s="20" t="s">
        <v>1098</v>
      </c>
      <c r="I259" s="20" t="s">
        <v>1099</v>
      </c>
    </row>
    <row r="260" spans="1:9" ht="12.75">
      <c r="A260" s="19" t="s">
        <v>1102</v>
      </c>
      <c r="B260" s="19" t="s">
        <v>2017</v>
      </c>
      <c r="C260" s="19" t="s">
        <v>307</v>
      </c>
      <c r="D260" s="19" t="s">
        <v>1718</v>
      </c>
      <c r="E260" s="20" t="s">
        <v>1095</v>
      </c>
      <c r="F260" s="20" t="s">
        <v>1096</v>
      </c>
      <c r="G260" s="20" t="s">
        <v>308</v>
      </c>
      <c r="H260" s="20" t="s">
        <v>309</v>
      </c>
      <c r="I260" s="20" t="s">
        <v>310</v>
      </c>
    </row>
    <row r="261" spans="1:9" ht="12.75">
      <c r="A261" s="19" t="s">
        <v>311</v>
      </c>
      <c r="B261" s="19" t="s">
        <v>312</v>
      </c>
      <c r="C261" s="19" t="s">
        <v>313</v>
      </c>
      <c r="D261" s="19" t="s">
        <v>1718</v>
      </c>
      <c r="E261" s="20" t="s">
        <v>1095</v>
      </c>
      <c r="F261" s="20" t="s">
        <v>1096</v>
      </c>
      <c r="G261" s="20" t="s">
        <v>314</v>
      </c>
      <c r="H261" s="20" t="s">
        <v>315</v>
      </c>
      <c r="I261" s="20" t="s">
        <v>316</v>
      </c>
    </row>
    <row r="262" spans="1:9" ht="12.75">
      <c r="A262" s="19" t="s">
        <v>317</v>
      </c>
      <c r="B262" s="19" t="s">
        <v>318</v>
      </c>
      <c r="C262" s="19" t="s">
        <v>319</v>
      </c>
      <c r="D262" s="19" t="s">
        <v>1718</v>
      </c>
      <c r="E262" s="20" t="s">
        <v>1768</v>
      </c>
      <c r="F262" s="20" t="s">
        <v>1769</v>
      </c>
      <c r="G262" s="20" t="s">
        <v>320</v>
      </c>
      <c r="H262" s="20" t="s">
        <v>321</v>
      </c>
      <c r="I262" s="20" t="s">
        <v>322</v>
      </c>
    </row>
    <row r="263" spans="1:9" ht="12.75">
      <c r="A263" s="19" t="s">
        <v>323</v>
      </c>
      <c r="B263" s="19" t="s">
        <v>324</v>
      </c>
      <c r="C263" s="19" t="e">
        <v>#N/A</v>
      </c>
      <c r="D263" s="19" t="e">
        <v>#N/A</v>
      </c>
      <c r="E263" s="20" t="e">
        <v>#N/A</v>
      </c>
      <c r="F263" s="20" t="e">
        <v>#N/A</v>
      </c>
      <c r="G263" s="20" t="e">
        <v>#N/A</v>
      </c>
      <c r="H263" s="20" t="e">
        <v>#N/A</v>
      </c>
      <c r="I263" s="20" t="e">
        <v>#N/A</v>
      </c>
    </row>
    <row r="264" spans="1:9" ht="12.75">
      <c r="A264" s="19" t="s">
        <v>325</v>
      </c>
      <c r="B264" s="19" t="s">
        <v>2033</v>
      </c>
      <c r="C264" s="19" t="s">
        <v>326</v>
      </c>
      <c r="D264" s="19" t="s">
        <v>1095</v>
      </c>
      <c r="E264" s="20" t="s">
        <v>1718</v>
      </c>
      <c r="F264" s="20" t="s">
        <v>327</v>
      </c>
      <c r="G264" s="20" t="s">
        <v>328</v>
      </c>
      <c r="H264" s="20" t="s">
        <v>329</v>
      </c>
      <c r="I264" s="20" t="s">
        <v>330</v>
      </c>
    </row>
    <row r="265" spans="1:9" ht="12.75">
      <c r="A265" s="19" t="s">
        <v>331</v>
      </c>
      <c r="B265" s="19" t="s">
        <v>2039</v>
      </c>
      <c r="C265" s="19" t="s">
        <v>332</v>
      </c>
      <c r="D265" s="19" t="s">
        <v>1095</v>
      </c>
      <c r="E265" s="20" t="s">
        <v>1718</v>
      </c>
      <c r="F265" s="20" t="s">
        <v>327</v>
      </c>
      <c r="G265" s="20" t="s">
        <v>333</v>
      </c>
      <c r="H265" s="20" t="s">
        <v>334</v>
      </c>
      <c r="I265" s="20" t="s">
        <v>331</v>
      </c>
    </row>
    <row r="266" spans="1:9" ht="12.75">
      <c r="A266" s="19" t="s">
        <v>335</v>
      </c>
      <c r="B266" s="19" t="s">
        <v>1078</v>
      </c>
      <c r="C266" s="19" t="s">
        <v>336</v>
      </c>
      <c r="D266" s="19" t="s">
        <v>1095</v>
      </c>
      <c r="E266" s="20" t="e">
        <v>#N/A</v>
      </c>
      <c r="F266" s="20" t="e">
        <v>#N/A</v>
      </c>
      <c r="G266" s="20" t="s">
        <v>337</v>
      </c>
      <c r="H266" s="20" t="e">
        <v>#N/A</v>
      </c>
      <c r="I266" s="20" t="s">
        <v>338</v>
      </c>
    </row>
    <row r="267" spans="1:9" ht="12.75">
      <c r="A267" s="19" t="s">
        <v>339</v>
      </c>
      <c r="B267" s="19" t="s">
        <v>340</v>
      </c>
      <c r="C267" s="19" t="s">
        <v>341</v>
      </c>
      <c r="D267" s="19" t="s">
        <v>1095</v>
      </c>
      <c r="E267" s="20" t="e">
        <v>#N/A</v>
      </c>
      <c r="F267" s="20" t="e">
        <v>#N/A</v>
      </c>
      <c r="G267" s="20">
        <v>0</v>
      </c>
      <c r="H267" s="20" t="e">
        <v>#N/A</v>
      </c>
      <c r="I267" s="20">
        <v>0</v>
      </c>
    </row>
    <row r="268" spans="1:9" ht="12.75">
      <c r="A268" s="19" t="s">
        <v>1490</v>
      </c>
      <c r="B268" s="19" t="s">
        <v>1491</v>
      </c>
      <c r="C268" s="19" t="s">
        <v>1492</v>
      </c>
      <c r="D268" s="19" t="s">
        <v>1095</v>
      </c>
      <c r="E268" s="20" t="s">
        <v>1718</v>
      </c>
      <c r="F268" s="20" t="s">
        <v>327</v>
      </c>
      <c r="G268" s="20" t="s">
        <v>1493</v>
      </c>
      <c r="H268" s="20" t="s">
        <v>1494</v>
      </c>
      <c r="I268" s="20" t="s">
        <v>1495</v>
      </c>
    </row>
    <row r="269" spans="1:9" ht="12.75">
      <c r="A269" s="19" t="s">
        <v>1496</v>
      </c>
      <c r="B269" s="19" t="s">
        <v>328</v>
      </c>
      <c r="C269" s="19" t="s">
        <v>764</v>
      </c>
      <c r="D269" s="19" t="s">
        <v>1095</v>
      </c>
      <c r="E269" s="20" t="s">
        <v>1718</v>
      </c>
      <c r="F269" s="20" t="s">
        <v>327</v>
      </c>
      <c r="G269" s="20" t="s">
        <v>765</v>
      </c>
      <c r="H269" s="20" t="s">
        <v>766</v>
      </c>
      <c r="I269" s="20" t="s">
        <v>767</v>
      </c>
    </row>
    <row r="270" spans="1:9" ht="12.75">
      <c r="A270" s="19" t="s">
        <v>767</v>
      </c>
      <c r="B270" s="19" t="s">
        <v>333</v>
      </c>
      <c r="C270" s="19" t="s">
        <v>768</v>
      </c>
      <c r="D270" s="19" t="s">
        <v>1095</v>
      </c>
      <c r="E270" s="20" t="s">
        <v>1718</v>
      </c>
      <c r="F270" s="20" t="s">
        <v>327</v>
      </c>
      <c r="G270" s="20" t="s">
        <v>769</v>
      </c>
      <c r="H270" s="20" t="s">
        <v>770</v>
      </c>
      <c r="I270" s="20" t="s">
        <v>767</v>
      </c>
    </row>
    <row r="271" spans="1:9" ht="12.75">
      <c r="A271" s="19" t="s">
        <v>771</v>
      </c>
      <c r="B271" s="19" t="s">
        <v>1493</v>
      </c>
      <c r="C271" s="19" t="s">
        <v>772</v>
      </c>
      <c r="D271" s="19" t="s">
        <v>1095</v>
      </c>
      <c r="E271" s="20" t="s">
        <v>1718</v>
      </c>
      <c r="F271" s="20" t="s">
        <v>327</v>
      </c>
      <c r="G271" s="20" t="s">
        <v>765</v>
      </c>
      <c r="H271" s="20" t="s">
        <v>766</v>
      </c>
      <c r="I271" s="20" t="s">
        <v>767</v>
      </c>
    </row>
    <row r="272" spans="1:9" ht="12.75">
      <c r="A272" s="19" t="s">
        <v>773</v>
      </c>
      <c r="B272" s="19" t="s">
        <v>774</v>
      </c>
      <c r="C272" s="19" t="s">
        <v>775</v>
      </c>
      <c r="D272" s="19" t="s">
        <v>1095</v>
      </c>
      <c r="E272" s="20" t="s">
        <v>1718</v>
      </c>
      <c r="F272" s="20" t="s">
        <v>327</v>
      </c>
      <c r="G272" s="20" t="s">
        <v>776</v>
      </c>
      <c r="H272" s="20" t="s">
        <v>777</v>
      </c>
      <c r="I272" s="20" t="s">
        <v>778</v>
      </c>
    </row>
    <row r="273" spans="1:9" ht="12.75">
      <c r="A273" s="19" t="s">
        <v>779</v>
      </c>
      <c r="B273" s="19" t="s">
        <v>765</v>
      </c>
      <c r="C273" s="19" t="s">
        <v>780</v>
      </c>
      <c r="D273" s="19" t="s">
        <v>1095</v>
      </c>
      <c r="E273" s="20" t="s">
        <v>1718</v>
      </c>
      <c r="F273" s="20" t="s">
        <v>327</v>
      </c>
      <c r="G273" s="20" t="s">
        <v>781</v>
      </c>
      <c r="H273" s="20" t="s">
        <v>782</v>
      </c>
      <c r="I273" s="20" t="s">
        <v>783</v>
      </c>
    </row>
    <row r="274" spans="1:9" ht="12.75">
      <c r="A274" s="19" t="s">
        <v>784</v>
      </c>
      <c r="B274" s="19" t="s">
        <v>785</v>
      </c>
      <c r="C274" s="19" t="s">
        <v>786</v>
      </c>
      <c r="D274" s="19" t="s">
        <v>1095</v>
      </c>
      <c r="E274" s="20" t="s">
        <v>1718</v>
      </c>
      <c r="F274" s="20" t="s">
        <v>327</v>
      </c>
      <c r="G274" s="20" t="s">
        <v>787</v>
      </c>
      <c r="H274" s="20" t="s">
        <v>788</v>
      </c>
      <c r="I274" s="20" t="s">
        <v>789</v>
      </c>
    </row>
    <row r="275" spans="1:9" ht="12.75">
      <c r="A275" s="19" t="s">
        <v>790</v>
      </c>
      <c r="B275" s="19" t="s">
        <v>791</v>
      </c>
      <c r="C275" s="19" t="s">
        <v>792</v>
      </c>
      <c r="D275" s="19" t="s">
        <v>1095</v>
      </c>
      <c r="E275" s="20" t="s">
        <v>1718</v>
      </c>
      <c r="F275" s="20" t="s">
        <v>327</v>
      </c>
      <c r="G275" s="20" t="s">
        <v>793</v>
      </c>
      <c r="H275" s="20" t="s">
        <v>794</v>
      </c>
      <c r="I275" s="20" t="s">
        <v>795</v>
      </c>
    </row>
    <row r="276" spans="1:9" ht="12.75">
      <c r="A276" s="19" t="s">
        <v>796</v>
      </c>
      <c r="B276" s="19" t="s">
        <v>797</v>
      </c>
      <c r="C276" s="19" t="e">
        <v>#N/A</v>
      </c>
      <c r="D276" s="19" t="e">
        <v>#N/A</v>
      </c>
      <c r="E276" s="20" t="e">
        <v>#N/A</v>
      </c>
      <c r="F276" s="20" t="e">
        <v>#N/A</v>
      </c>
      <c r="G276" s="20" t="e">
        <v>#N/A</v>
      </c>
      <c r="H276" s="20" t="e">
        <v>#N/A</v>
      </c>
      <c r="I276" s="20" t="e">
        <v>#N/A</v>
      </c>
    </row>
    <row r="277" spans="1:9" ht="12.75">
      <c r="A277" s="19" t="s">
        <v>798</v>
      </c>
      <c r="B277" s="19" t="s">
        <v>799</v>
      </c>
      <c r="C277" s="19" t="s">
        <v>800</v>
      </c>
      <c r="D277" s="19" t="s">
        <v>801</v>
      </c>
      <c r="E277" s="20" t="s">
        <v>1095</v>
      </c>
      <c r="F277" s="20" t="s">
        <v>1096</v>
      </c>
      <c r="G277" s="20" t="s">
        <v>802</v>
      </c>
      <c r="H277" s="20" t="s">
        <v>803</v>
      </c>
      <c r="I277" s="20" t="s">
        <v>798</v>
      </c>
    </row>
    <row r="278" spans="1:9" ht="12.75">
      <c r="A278" s="19" t="s">
        <v>804</v>
      </c>
      <c r="B278" s="19" t="s">
        <v>805</v>
      </c>
      <c r="C278" s="19" t="s">
        <v>806</v>
      </c>
      <c r="D278" s="19" t="s">
        <v>801</v>
      </c>
      <c r="E278" s="20" t="s">
        <v>1095</v>
      </c>
      <c r="F278" s="20" t="s">
        <v>1096</v>
      </c>
      <c r="G278" s="20" t="s">
        <v>807</v>
      </c>
      <c r="H278" s="20" t="s">
        <v>808</v>
      </c>
      <c r="I278" s="20" t="s">
        <v>1543</v>
      </c>
    </row>
    <row r="279" spans="1:9" ht="12.75">
      <c r="A279" s="19" t="s">
        <v>1544</v>
      </c>
      <c r="B279" s="19" t="s">
        <v>1545</v>
      </c>
      <c r="C279" s="19" t="s">
        <v>1546</v>
      </c>
      <c r="D279" s="19" t="s">
        <v>801</v>
      </c>
      <c r="E279" s="20" t="s">
        <v>1095</v>
      </c>
      <c r="F279" s="20" t="s">
        <v>1096</v>
      </c>
      <c r="G279" s="20" t="s">
        <v>1547</v>
      </c>
      <c r="H279" s="20" t="s">
        <v>1548</v>
      </c>
      <c r="I279" s="20" t="s">
        <v>1549</v>
      </c>
    </row>
    <row r="280" spans="1:9" ht="12.75">
      <c r="A280" s="19" t="s">
        <v>1550</v>
      </c>
      <c r="B280" s="19" t="s">
        <v>1551</v>
      </c>
      <c r="C280" s="19" t="s">
        <v>1526</v>
      </c>
      <c r="D280" s="19" t="s">
        <v>801</v>
      </c>
      <c r="E280" s="20" t="s">
        <v>1095</v>
      </c>
      <c r="F280" s="20" t="s">
        <v>1096</v>
      </c>
      <c r="G280" s="20" t="s">
        <v>1527</v>
      </c>
      <c r="H280" s="20" t="s">
        <v>1528</v>
      </c>
      <c r="I280" s="20" t="s">
        <v>1529</v>
      </c>
    </row>
    <row r="281" spans="1:9" ht="12.75">
      <c r="A281" s="19" t="s">
        <v>1530</v>
      </c>
      <c r="B281" s="19" t="s">
        <v>1531</v>
      </c>
      <c r="C281" s="19" t="e">
        <v>#N/A</v>
      </c>
      <c r="D281" s="19" t="e">
        <v>#N/A</v>
      </c>
      <c r="E281" s="20" t="e">
        <v>#N/A</v>
      </c>
      <c r="F281" s="20" t="e">
        <v>#N/A</v>
      </c>
      <c r="G281" s="20" t="e">
        <v>#N/A</v>
      </c>
      <c r="H281" s="20" t="e">
        <v>#N/A</v>
      </c>
      <c r="I281" s="20" t="e">
        <v>#N/A</v>
      </c>
    </row>
    <row r="282" spans="1:9" ht="12.75">
      <c r="A282" s="19" t="s">
        <v>1532</v>
      </c>
      <c r="B282" s="19" t="s">
        <v>1533</v>
      </c>
      <c r="C282" s="19" t="s">
        <v>1534</v>
      </c>
      <c r="D282" s="19" t="s">
        <v>1535</v>
      </c>
      <c r="E282" s="20" t="e">
        <v>#N/A</v>
      </c>
      <c r="F282" s="20" t="e">
        <v>#N/A</v>
      </c>
      <c r="G282" s="20">
        <v>0</v>
      </c>
      <c r="H282" s="20" t="e">
        <v>#N/A</v>
      </c>
      <c r="I282" s="20">
        <v>0</v>
      </c>
    </row>
    <row r="283" spans="1:9" ht="12.75">
      <c r="A283" s="19" t="s">
        <v>1536</v>
      </c>
      <c r="B283" s="19" t="s">
        <v>1537</v>
      </c>
      <c r="C283" s="19" t="s">
        <v>1538</v>
      </c>
      <c r="D283" s="19" t="s">
        <v>1535</v>
      </c>
      <c r="E283" s="20" t="s">
        <v>1095</v>
      </c>
      <c r="F283" s="20" t="s">
        <v>1096</v>
      </c>
      <c r="G283" s="20" t="s">
        <v>1539</v>
      </c>
      <c r="H283" s="20" t="s">
        <v>1540</v>
      </c>
      <c r="I283" s="20" t="s">
        <v>1541</v>
      </c>
    </row>
    <row r="284" spans="1:9" ht="12.75">
      <c r="A284" s="19" t="s">
        <v>1174</v>
      </c>
      <c r="B284" s="19" t="s">
        <v>1175</v>
      </c>
      <c r="C284" s="19" t="s">
        <v>1176</v>
      </c>
      <c r="D284" s="19" t="s">
        <v>1535</v>
      </c>
      <c r="E284" s="20" t="s">
        <v>1095</v>
      </c>
      <c r="F284" s="20" t="s">
        <v>1096</v>
      </c>
      <c r="G284" s="20" t="s">
        <v>1177</v>
      </c>
      <c r="H284" s="20" t="s">
        <v>1178</v>
      </c>
      <c r="I284" s="20" t="s">
        <v>1179</v>
      </c>
    </row>
    <row r="285" spans="1:9" ht="12.75">
      <c r="A285" s="19" t="s">
        <v>1180</v>
      </c>
      <c r="B285" s="19" t="s">
        <v>802</v>
      </c>
      <c r="C285" s="19" t="s">
        <v>1181</v>
      </c>
      <c r="D285" s="19" t="s">
        <v>1535</v>
      </c>
      <c r="E285" s="20" t="s">
        <v>1095</v>
      </c>
      <c r="F285" s="20" t="s">
        <v>1096</v>
      </c>
      <c r="G285" s="20" t="s">
        <v>1182</v>
      </c>
      <c r="H285" s="20" t="s">
        <v>1183</v>
      </c>
      <c r="I285" s="20" t="s">
        <v>1184</v>
      </c>
    </row>
    <row r="286" spans="1:9" ht="12.75">
      <c r="A286" s="19" t="s">
        <v>1185</v>
      </c>
      <c r="B286" s="19" t="s">
        <v>807</v>
      </c>
      <c r="C286" s="19" t="s">
        <v>1186</v>
      </c>
      <c r="D286" s="19" t="s">
        <v>1535</v>
      </c>
      <c r="E286" s="20" t="s">
        <v>1095</v>
      </c>
      <c r="F286" s="20" t="s">
        <v>1096</v>
      </c>
      <c r="G286" s="20" t="s">
        <v>1182</v>
      </c>
      <c r="H286" s="20" t="s">
        <v>1183</v>
      </c>
      <c r="I286" s="20" t="s">
        <v>1184</v>
      </c>
    </row>
    <row r="287" spans="1:9" ht="12.75">
      <c r="A287" s="19" t="s">
        <v>1187</v>
      </c>
      <c r="B287" s="19" t="s">
        <v>1547</v>
      </c>
      <c r="C287" s="19" t="s">
        <v>1188</v>
      </c>
      <c r="D287" s="19" t="s">
        <v>1535</v>
      </c>
      <c r="E287" s="20" t="s">
        <v>1095</v>
      </c>
      <c r="F287" s="20" t="s">
        <v>1096</v>
      </c>
      <c r="G287" s="20" t="s">
        <v>1182</v>
      </c>
      <c r="H287" s="20" t="s">
        <v>1183</v>
      </c>
      <c r="I287" s="20" t="s">
        <v>1184</v>
      </c>
    </row>
    <row r="288" spans="1:9" ht="12.75">
      <c r="A288" s="19" t="s">
        <v>1189</v>
      </c>
      <c r="B288" s="19" t="s">
        <v>1190</v>
      </c>
      <c r="C288" s="19" t="s">
        <v>1191</v>
      </c>
      <c r="D288" s="19" t="s">
        <v>1535</v>
      </c>
      <c r="E288" s="20" t="s">
        <v>1095</v>
      </c>
      <c r="F288" s="20" t="s">
        <v>1096</v>
      </c>
      <c r="G288" s="20" t="s">
        <v>1192</v>
      </c>
      <c r="H288" s="20" t="s">
        <v>1193</v>
      </c>
      <c r="I288" s="20" t="s">
        <v>1194</v>
      </c>
    </row>
    <row r="289" spans="1:9" ht="12.75">
      <c r="A289" s="19" t="s">
        <v>1195</v>
      </c>
      <c r="B289" s="19" t="s">
        <v>1196</v>
      </c>
      <c r="C289" s="19" t="s">
        <v>1197</v>
      </c>
      <c r="D289" s="19" t="s">
        <v>1535</v>
      </c>
      <c r="E289" s="20" t="s">
        <v>1095</v>
      </c>
      <c r="F289" s="20" t="s">
        <v>1096</v>
      </c>
      <c r="G289" s="20" t="s">
        <v>1192</v>
      </c>
      <c r="H289" s="20" t="s">
        <v>1193</v>
      </c>
      <c r="I289" s="20" t="s">
        <v>1194</v>
      </c>
    </row>
    <row r="290" spans="1:9" ht="12.75">
      <c r="A290" s="19" t="s">
        <v>54</v>
      </c>
      <c r="B290" s="19" t="s">
        <v>55</v>
      </c>
      <c r="C290" s="19" t="s">
        <v>56</v>
      </c>
      <c r="D290" s="19" t="s">
        <v>1535</v>
      </c>
      <c r="E290" s="20" t="s">
        <v>1095</v>
      </c>
      <c r="F290" s="20" t="s">
        <v>1096</v>
      </c>
      <c r="G290" s="20" t="s">
        <v>57</v>
      </c>
      <c r="H290" s="20" t="s">
        <v>58</v>
      </c>
      <c r="I290" s="20" t="s">
        <v>59</v>
      </c>
    </row>
    <row r="291" spans="1:9" ht="12.75">
      <c r="A291" s="19" t="s">
        <v>60</v>
      </c>
      <c r="B291" s="19" t="s">
        <v>308</v>
      </c>
      <c r="C291" s="19" t="s">
        <v>61</v>
      </c>
      <c r="D291" s="19" t="s">
        <v>1535</v>
      </c>
      <c r="E291" s="20" t="s">
        <v>1095</v>
      </c>
      <c r="F291" s="20" t="s">
        <v>1096</v>
      </c>
      <c r="G291" s="20" t="s">
        <v>62</v>
      </c>
      <c r="H291" s="20" t="s">
        <v>63</v>
      </c>
      <c r="I291" s="20" t="s">
        <v>60</v>
      </c>
    </row>
    <row r="292" spans="1:9" ht="12.75">
      <c r="A292" s="19" t="s">
        <v>64</v>
      </c>
      <c r="B292" s="19" t="s">
        <v>65</v>
      </c>
      <c r="C292" s="19" t="s">
        <v>66</v>
      </c>
      <c r="D292" s="19" t="s">
        <v>1535</v>
      </c>
      <c r="E292" s="20" t="s">
        <v>1095</v>
      </c>
      <c r="F292" s="20" t="s">
        <v>1096</v>
      </c>
      <c r="G292" s="20" t="s">
        <v>67</v>
      </c>
      <c r="H292" s="20" t="s">
        <v>68</v>
      </c>
      <c r="I292" s="20" t="s">
        <v>64</v>
      </c>
    </row>
    <row r="293" spans="1:9" ht="12.75">
      <c r="A293" s="19" t="s">
        <v>69</v>
      </c>
      <c r="B293" s="19" t="s">
        <v>1097</v>
      </c>
      <c r="C293" s="19" t="s">
        <v>70</v>
      </c>
      <c r="D293" s="19" t="s">
        <v>1535</v>
      </c>
      <c r="E293" s="20" t="s">
        <v>1095</v>
      </c>
      <c r="F293" s="20" t="s">
        <v>1096</v>
      </c>
      <c r="G293" s="20" t="s">
        <v>71</v>
      </c>
      <c r="H293" s="20" t="s">
        <v>72</v>
      </c>
      <c r="I293" s="20" t="s">
        <v>69</v>
      </c>
    </row>
    <row r="294" spans="1:9" ht="12.75">
      <c r="A294" s="19" t="s">
        <v>73</v>
      </c>
      <c r="B294" s="19" t="s">
        <v>62</v>
      </c>
      <c r="C294" s="19" t="s">
        <v>74</v>
      </c>
      <c r="D294" s="19" t="s">
        <v>1535</v>
      </c>
      <c r="E294" s="20" t="e">
        <v>#N/A</v>
      </c>
      <c r="F294" s="20" t="e">
        <v>#N/A</v>
      </c>
      <c r="G294" s="20">
        <v>0</v>
      </c>
      <c r="H294" s="20" t="e">
        <v>#N/A</v>
      </c>
      <c r="I294" s="20">
        <v>0</v>
      </c>
    </row>
    <row r="295" spans="1:9" ht="12.75">
      <c r="A295" s="19" t="s">
        <v>75</v>
      </c>
      <c r="B295" s="19" t="s">
        <v>67</v>
      </c>
      <c r="C295" s="19" t="s">
        <v>76</v>
      </c>
      <c r="D295" s="19" t="s">
        <v>1535</v>
      </c>
      <c r="E295" s="20" t="s">
        <v>1095</v>
      </c>
      <c r="F295" s="20" t="s">
        <v>1096</v>
      </c>
      <c r="G295" s="20" t="s">
        <v>77</v>
      </c>
      <c r="H295" s="20" t="s">
        <v>78</v>
      </c>
      <c r="I295" s="20" t="s">
        <v>79</v>
      </c>
    </row>
    <row r="296" spans="1:9" ht="12.75">
      <c r="A296" s="19" t="s">
        <v>80</v>
      </c>
      <c r="B296" s="19" t="s">
        <v>71</v>
      </c>
      <c r="C296" s="19" t="s">
        <v>1930</v>
      </c>
      <c r="D296" s="19" t="s">
        <v>1535</v>
      </c>
      <c r="E296" s="20" t="s">
        <v>1095</v>
      </c>
      <c r="F296" s="20" t="s">
        <v>1096</v>
      </c>
      <c r="G296" s="20" t="s">
        <v>1931</v>
      </c>
      <c r="H296" s="20" t="s">
        <v>1932</v>
      </c>
      <c r="I296" s="20" t="s">
        <v>1933</v>
      </c>
    </row>
    <row r="297" spans="1:9" ht="12.75">
      <c r="A297" s="19" t="s">
        <v>1619</v>
      </c>
      <c r="B297" s="19" t="s">
        <v>1620</v>
      </c>
      <c r="C297" s="19" t="s">
        <v>1621</v>
      </c>
      <c r="D297" s="19" t="s">
        <v>1535</v>
      </c>
      <c r="E297" s="20" t="e">
        <v>#N/A</v>
      </c>
      <c r="F297" s="20" t="e">
        <v>#N/A</v>
      </c>
      <c r="G297" s="20">
        <v>0</v>
      </c>
      <c r="H297" s="20" t="e">
        <v>#N/A</v>
      </c>
      <c r="I297" s="20">
        <v>0</v>
      </c>
    </row>
    <row r="298" spans="1:9" ht="12.75">
      <c r="A298" s="19" t="s">
        <v>1622</v>
      </c>
      <c r="B298" s="19" t="s">
        <v>1539</v>
      </c>
      <c r="C298" s="19" t="s">
        <v>1623</v>
      </c>
      <c r="D298" s="19" t="s">
        <v>1535</v>
      </c>
      <c r="E298" s="20" t="e">
        <v>#N/A</v>
      </c>
      <c r="F298" s="20" t="e">
        <v>#N/A</v>
      </c>
      <c r="G298" s="20" t="s">
        <v>1624</v>
      </c>
      <c r="H298" s="20" t="e">
        <v>#N/A</v>
      </c>
      <c r="I298" s="20" t="s">
        <v>1625</v>
      </c>
    </row>
    <row r="299" spans="1:9" ht="12.75">
      <c r="A299" s="19" t="s">
        <v>1626</v>
      </c>
      <c r="B299" s="19" t="s">
        <v>1192</v>
      </c>
      <c r="C299" s="19" t="s">
        <v>1627</v>
      </c>
      <c r="D299" s="19" t="s">
        <v>1535</v>
      </c>
      <c r="E299" s="20" t="s">
        <v>1095</v>
      </c>
      <c r="F299" s="20" t="s">
        <v>1096</v>
      </c>
      <c r="G299" s="20" t="s">
        <v>1628</v>
      </c>
      <c r="H299" s="20" t="s">
        <v>1629</v>
      </c>
      <c r="I299" s="20" t="s">
        <v>1626</v>
      </c>
    </row>
    <row r="300" spans="1:9" ht="12.75">
      <c r="A300" s="19" t="s">
        <v>1630</v>
      </c>
      <c r="B300" s="19" t="s">
        <v>57</v>
      </c>
      <c r="C300" s="19" t="s">
        <v>1631</v>
      </c>
      <c r="D300" s="19" t="s">
        <v>1535</v>
      </c>
      <c r="E300" s="20" t="s">
        <v>1095</v>
      </c>
      <c r="F300" s="20" t="s">
        <v>1096</v>
      </c>
      <c r="G300" s="20" t="s">
        <v>1632</v>
      </c>
      <c r="H300" s="20" t="s">
        <v>1633</v>
      </c>
      <c r="I300" s="20" t="s">
        <v>1634</v>
      </c>
    </row>
    <row r="301" spans="1:9" ht="12.75">
      <c r="A301" s="19" t="s">
        <v>1635</v>
      </c>
      <c r="B301" s="19" t="s">
        <v>1636</v>
      </c>
      <c r="C301" s="19" t="s">
        <v>1637</v>
      </c>
      <c r="D301" s="19" t="s">
        <v>1535</v>
      </c>
      <c r="E301" s="20" t="s">
        <v>1095</v>
      </c>
      <c r="F301" s="20" t="s">
        <v>1096</v>
      </c>
      <c r="G301" s="20" t="s">
        <v>1638</v>
      </c>
      <c r="H301" s="20" t="s">
        <v>1639</v>
      </c>
      <c r="I301" s="20" t="s">
        <v>1640</v>
      </c>
    </row>
    <row r="302" spans="1:9" ht="12.75">
      <c r="A302" s="19" t="s">
        <v>1641</v>
      </c>
      <c r="B302" s="19" t="s">
        <v>1642</v>
      </c>
      <c r="C302" s="19" t="s">
        <v>1643</v>
      </c>
      <c r="D302" s="19" t="s">
        <v>1535</v>
      </c>
      <c r="E302" s="20" t="s">
        <v>1644</v>
      </c>
      <c r="F302" s="20" t="s">
        <v>1645</v>
      </c>
      <c r="G302" s="20" t="s">
        <v>1646</v>
      </c>
      <c r="H302" s="20" t="s">
        <v>1647</v>
      </c>
      <c r="I302" s="20" t="s">
        <v>1648</v>
      </c>
    </row>
    <row r="303" spans="1:9" ht="12.75">
      <c r="A303" s="19" t="s">
        <v>1641</v>
      </c>
      <c r="B303" s="19" t="s">
        <v>1649</v>
      </c>
      <c r="C303" s="19" t="s">
        <v>1650</v>
      </c>
      <c r="D303" s="19" t="s">
        <v>1535</v>
      </c>
      <c r="E303" s="20" t="s">
        <v>1644</v>
      </c>
      <c r="F303" s="20" t="s">
        <v>1645</v>
      </c>
      <c r="G303" s="20" t="s">
        <v>1646</v>
      </c>
      <c r="H303" s="20" t="s">
        <v>1647</v>
      </c>
      <c r="I303" s="20" t="s">
        <v>1648</v>
      </c>
    </row>
    <row r="304" spans="1:9" ht="12.75">
      <c r="A304" s="19" t="s">
        <v>1651</v>
      </c>
      <c r="B304" s="19" t="s">
        <v>1652</v>
      </c>
      <c r="C304" s="19" t="e">
        <v>#N/A</v>
      </c>
      <c r="D304" s="19" t="e">
        <v>#N/A</v>
      </c>
      <c r="E304" s="20" t="e">
        <v>#N/A</v>
      </c>
      <c r="F304" s="20" t="e">
        <v>#N/A</v>
      </c>
      <c r="G304" s="20" t="e">
        <v>#N/A</v>
      </c>
      <c r="H304" s="20" t="e">
        <v>#N/A</v>
      </c>
      <c r="I304" s="20" t="e">
        <v>#N/A</v>
      </c>
    </row>
    <row r="305" spans="1:9" ht="12.75">
      <c r="A305" s="19" t="s">
        <v>1653</v>
      </c>
      <c r="B305" s="19" t="s">
        <v>1654</v>
      </c>
      <c r="C305" s="19" t="s">
        <v>1655</v>
      </c>
      <c r="D305" s="19" t="s">
        <v>1644</v>
      </c>
      <c r="E305" s="20" t="s">
        <v>1095</v>
      </c>
      <c r="F305" s="20" t="s">
        <v>1096</v>
      </c>
      <c r="G305" s="20" t="s">
        <v>1190</v>
      </c>
      <c r="H305" s="20" t="s">
        <v>1656</v>
      </c>
      <c r="I305" s="20" t="s">
        <v>1657</v>
      </c>
    </row>
    <row r="306" spans="1:9" ht="12.75">
      <c r="A306" s="19" t="s">
        <v>1658</v>
      </c>
      <c r="B306" s="19" t="s">
        <v>1659</v>
      </c>
      <c r="C306" s="19" t="s">
        <v>1660</v>
      </c>
      <c r="D306" s="19" t="s">
        <v>1644</v>
      </c>
      <c r="E306" s="20" t="s">
        <v>1095</v>
      </c>
      <c r="F306" s="20" t="s">
        <v>1096</v>
      </c>
      <c r="G306" s="20" t="s">
        <v>489</v>
      </c>
      <c r="H306" s="20" t="s">
        <v>490</v>
      </c>
      <c r="I306" s="20" t="s">
        <v>491</v>
      </c>
    </row>
    <row r="307" spans="1:9" ht="12.75">
      <c r="A307" s="19" t="s">
        <v>492</v>
      </c>
      <c r="B307" s="19" t="s">
        <v>493</v>
      </c>
      <c r="C307" s="19" t="s">
        <v>494</v>
      </c>
      <c r="D307" s="19" t="s">
        <v>1644</v>
      </c>
      <c r="E307" s="20" t="s">
        <v>1095</v>
      </c>
      <c r="F307" s="20" t="s">
        <v>1096</v>
      </c>
      <c r="G307" s="20" t="s">
        <v>495</v>
      </c>
      <c r="H307" s="20" t="s">
        <v>496</v>
      </c>
      <c r="I307" s="20" t="s">
        <v>497</v>
      </c>
    </row>
    <row r="308" spans="1:9" ht="12.75">
      <c r="A308" s="19" t="s">
        <v>498</v>
      </c>
      <c r="B308" s="19" t="s">
        <v>499</v>
      </c>
      <c r="C308" s="19" t="s">
        <v>500</v>
      </c>
      <c r="D308" s="19" t="s">
        <v>1644</v>
      </c>
      <c r="E308" s="20" t="s">
        <v>1095</v>
      </c>
      <c r="F308" s="20" t="s">
        <v>1096</v>
      </c>
      <c r="G308" s="20" t="s">
        <v>55</v>
      </c>
      <c r="H308" s="20" t="s">
        <v>501</v>
      </c>
      <c r="I308" s="20" t="s">
        <v>502</v>
      </c>
    </row>
    <row r="309" spans="1:9" ht="12.75">
      <c r="A309" s="19" t="s">
        <v>503</v>
      </c>
      <c r="B309" s="19" t="s">
        <v>504</v>
      </c>
      <c r="C309" s="19" t="s">
        <v>505</v>
      </c>
      <c r="D309" s="19" t="s">
        <v>1644</v>
      </c>
      <c r="E309" s="20" t="s">
        <v>1095</v>
      </c>
      <c r="F309" s="20" t="s">
        <v>1096</v>
      </c>
      <c r="G309" s="20" t="s">
        <v>506</v>
      </c>
      <c r="H309" s="20" t="s">
        <v>507</v>
      </c>
      <c r="I309" s="20" t="s">
        <v>508</v>
      </c>
    </row>
    <row r="310" spans="1:9" ht="12.75">
      <c r="A310" s="19" t="s">
        <v>509</v>
      </c>
      <c r="B310" s="19" t="s">
        <v>510</v>
      </c>
      <c r="C310" s="19" t="s">
        <v>511</v>
      </c>
      <c r="D310" s="19" t="s">
        <v>1644</v>
      </c>
      <c r="E310" s="20" t="s">
        <v>1095</v>
      </c>
      <c r="F310" s="20" t="s">
        <v>1096</v>
      </c>
      <c r="G310" s="20" t="s">
        <v>506</v>
      </c>
      <c r="H310" s="20" t="s">
        <v>507</v>
      </c>
      <c r="I310" s="20" t="s">
        <v>508</v>
      </c>
    </row>
    <row r="311" spans="1:9" ht="12.75">
      <c r="A311" s="19" t="s">
        <v>512</v>
      </c>
      <c r="B311" s="19" t="s">
        <v>513</v>
      </c>
      <c r="C311" s="19" t="s">
        <v>514</v>
      </c>
      <c r="D311" s="19" t="s">
        <v>1644</v>
      </c>
      <c r="E311" s="20" t="s">
        <v>1095</v>
      </c>
      <c r="F311" s="20" t="s">
        <v>1096</v>
      </c>
      <c r="G311" s="20" t="s">
        <v>515</v>
      </c>
      <c r="H311" s="20" t="s">
        <v>516</v>
      </c>
      <c r="I311" s="20" t="s">
        <v>517</v>
      </c>
    </row>
    <row r="312" spans="1:9" ht="12.75">
      <c r="A312" s="19" t="s">
        <v>1288</v>
      </c>
      <c r="B312" s="19" t="s">
        <v>1289</v>
      </c>
      <c r="C312" s="19" t="s">
        <v>1290</v>
      </c>
      <c r="D312" s="19" t="s">
        <v>1644</v>
      </c>
      <c r="E312" s="20" t="s">
        <v>1095</v>
      </c>
      <c r="F312" s="20" t="s">
        <v>1096</v>
      </c>
      <c r="G312" s="20" t="s">
        <v>1291</v>
      </c>
      <c r="H312" s="20" t="s">
        <v>1292</v>
      </c>
      <c r="I312" s="20" t="s">
        <v>1293</v>
      </c>
    </row>
    <row r="313" spans="1:9" ht="12.75">
      <c r="A313" s="19" t="s">
        <v>1294</v>
      </c>
      <c r="B313" s="19" t="s">
        <v>1295</v>
      </c>
      <c r="C313" s="19" t="s">
        <v>1296</v>
      </c>
      <c r="D313" s="19" t="s">
        <v>1644</v>
      </c>
      <c r="E313" s="20" t="s">
        <v>126</v>
      </c>
      <c r="F313" s="20" t="s">
        <v>127</v>
      </c>
      <c r="G313" s="20" t="s">
        <v>1297</v>
      </c>
      <c r="H313" s="20" t="s">
        <v>1298</v>
      </c>
      <c r="I313" s="20" t="s">
        <v>1299</v>
      </c>
    </row>
    <row r="314" spans="1:9" ht="12.75">
      <c r="A314" s="19" t="s">
        <v>1300</v>
      </c>
      <c r="B314" s="19" t="s">
        <v>1301</v>
      </c>
      <c r="C314" s="19" t="s">
        <v>1302</v>
      </c>
      <c r="D314" s="19" t="s">
        <v>1644</v>
      </c>
      <c r="E314" s="20" t="s">
        <v>126</v>
      </c>
      <c r="F314" s="20" t="s">
        <v>127</v>
      </c>
      <c r="G314" s="20" t="s">
        <v>1297</v>
      </c>
      <c r="H314" s="20" t="s">
        <v>1298</v>
      </c>
      <c r="I314" s="20" t="s">
        <v>1299</v>
      </c>
    </row>
    <row r="315" spans="1:9" ht="12.75">
      <c r="A315" s="19" t="s">
        <v>1303</v>
      </c>
      <c r="B315" s="19" t="s">
        <v>1304</v>
      </c>
      <c r="C315" s="19" t="s">
        <v>1305</v>
      </c>
      <c r="D315" s="19" t="s">
        <v>1644</v>
      </c>
      <c r="E315" s="20" t="s">
        <v>126</v>
      </c>
      <c r="F315" s="20" t="s">
        <v>127</v>
      </c>
      <c r="G315" s="20" t="s">
        <v>1306</v>
      </c>
      <c r="H315" s="20" t="s">
        <v>1307</v>
      </c>
      <c r="I315" s="20" t="s">
        <v>1299</v>
      </c>
    </row>
    <row r="316" spans="1:9" ht="12.75">
      <c r="A316" s="19" t="s">
        <v>1308</v>
      </c>
      <c r="B316" s="19" t="s">
        <v>1309</v>
      </c>
      <c r="C316" s="19" t="s">
        <v>1310</v>
      </c>
      <c r="D316" s="19" t="s">
        <v>1644</v>
      </c>
      <c r="E316" s="20" t="s">
        <v>1095</v>
      </c>
      <c r="F316" s="20" t="s">
        <v>1096</v>
      </c>
      <c r="G316" s="20" t="s">
        <v>1311</v>
      </c>
      <c r="H316" s="20" t="s">
        <v>1312</v>
      </c>
      <c r="I316" s="20" t="s">
        <v>1313</v>
      </c>
    </row>
    <row r="317" spans="1:9" ht="12.75">
      <c r="A317" s="19" t="s">
        <v>1314</v>
      </c>
      <c r="B317" s="19" t="s">
        <v>1315</v>
      </c>
      <c r="C317" s="19" t="s">
        <v>1316</v>
      </c>
      <c r="D317" s="19" t="s">
        <v>1644</v>
      </c>
      <c r="E317" s="20" t="e">
        <v>#N/A</v>
      </c>
      <c r="F317" s="20" t="e">
        <v>#N/A</v>
      </c>
      <c r="G317" s="20">
        <v>0</v>
      </c>
      <c r="H317" s="20" t="e">
        <v>#N/A</v>
      </c>
      <c r="I317" s="20">
        <v>0</v>
      </c>
    </row>
    <row r="318" spans="1:9" ht="12.75">
      <c r="A318" s="19" t="s">
        <v>1317</v>
      </c>
      <c r="B318" s="19" t="s">
        <v>1318</v>
      </c>
      <c r="C318" s="19" t="s">
        <v>1319</v>
      </c>
      <c r="D318" s="19" t="s">
        <v>1644</v>
      </c>
      <c r="E318" s="20" t="s">
        <v>1095</v>
      </c>
      <c r="F318" s="20" t="s">
        <v>1096</v>
      </c>
      <c r="G318" s="20" t="s">
        <v>1320</v>
      </c>
      <c r="H318" s="20" t="s">
        <v>1321</v>
      </c>
      <c r="I318" s="20" t="s">
        <v>1313</v>
      </c>
    </row>
    <row r="319" spans="1:9" ht="12.75">
      <c r="A319" s="19" t="s">
        <v>1322</v>
      </c>
      <c r="B319" s="19" t="s">
        <v>1323</v>
      </c>
      <c r="C319" s="19" t="s">
        <v>1324</v>
      </c>
      <c r="D319" s="19" t="s">
        <v>1644</v>
      </c>
      <c r="E319" s="20" t="s">
        <v>1095</v>
      </c>
      <c r="F319" s="20" t="s">
        <v>1096</v>
      </c>
      <c r="G319" s="20" t="s">
        <v>1320</v>
      </c>
      <c r="H319" s="20" t="s">
        <v>1321</v>
      </c>
      <c r="I319" s="20" t="s">
        <v>1313</v>
      </c>
    </row>
    <row r="320" spans="1:9" ht="12.75">
      <c r="A320" s="19" t="s">
        <v>1325</v>
      </c>
      <c r="B320" s="19" t="s">
        <v>1326</v>
      </c>
      <c r="C320" s="19" t="s">
        <v>1327</v>
      </c>
      <c r="D320" s="19" t="s">
        <v>1644</v>
      </c>
      <c r="E320" s="20" t="e">
        <v>#N/A</v>
      </c>
      <c r="F320" s="20" t="e">
        <v>#N/A</v>
      </c>
      <c r="G320" s="20">
        <v>0</v>
      </c>
      <c r="H320" s="20" t="e">
        <v>#N/A</v>
      </c>
      <c r="I320" s="20">
        <v>0</v>
      </c>
    </row>
    <row r="321" spans="1:9" ht="12.75">
      <c r="A321" s="19" t="s">
        <v>1328</v>
      </c>
      <c r="B321" s="19" t="s">
        <v>1329</v>
      </c>
      <c r="C321" s="19" t="s">
        <v>1330</v>
      </c>
      <c r="D321" s="19" t="s">
        <v>1644</v>
      </c>
      <c r="E321" s="20" t="e">
        <v>#N/A</v>
      </c>
      <c r="F321" s="20" t="e">
        <v>#N/A</v>
      </c>
      <c r="G321" s="20">
        <v>0</v>
      </c>
      <c r="H321" s="20" t="e">
        <v>#N/A</v>
      </c>
      <c r="I321" s="20">
        <v>0</v>
      </c>
    </row>
    <row r="322" spans="1:9" ht="12.75">
      <c r="A322" s="19" t="s">
        <v>1331</v>
      </c>
      <c r="B322" s="19" t="s">
        <v>1332</v>
      </c>
      <c r="C322" s="19" t="s">
        <v>1333</v>
      </c>
      <c r="D322" s="19" t="s">
        <v>1644</v>
      </c>
      <c r="E322" s="20" t="s">
        <v>1095</v>
      </c>
      <c r="F322" s="20" t="s">
        <v>1096</v>
      </c>
      <c r="G322" s="20" t="s">
        <v>1334</v>
      </c>
      <c r="H322" s="20" t="s">
        <v>1335</v>
      </c>
      <c r="I322" s="20" t="s">
        <v>1336</v>
      </c>
    </row>
    <row r="323" spans="1:9" ht="12.75">
      <c r="A323" s="19" t="s">
        <v>1337</v>
      </c>
      <c r="B323" s="19" t="s">
        <v>1338</v>
      </c>
      <c r="C323" s="19" t="s">
        <v>1339</v>
      </c>
      <c r="D323" s="19" t="s">
        <v>1644</v>
      </c>
      <c r="E323" s="20" t="e">
        <v>#N/A</v>
      </c>
      <c r="F323" s="20" t="e">
        <v>#N/A</v>
      </c>
      <c r="G323" s="20" t="s">
        <v>1340</v>
      </c>
      <c r="H323" s="20" t="e">
        <v>#N/A</v>
      </c>
      <c r="I323" s="20" t="s">
        <v>600</v>
      </c>
    </row>
    <row r="324" spans="1:9" ht="12.75">
      <c r="A324" s="19" t="s">
        <v>601</v>
      </c>
      <c r="B324" s="19" t="s">
        <v>602</v>
      </c>
      <c r="C324" s="19" t="s">
        <v>603</v>
      </c>
      <c r="D324" s="19" t="s">
        <v>1644</v>
      </c>
      <c r="E324" s="20" t="s">
        <v>1095</v>
      </c>
      <c r="F324" s="20" t="s">
        <v>1096</v>
      </c>
      <c r="G324" s="20" t="s">
        <v>1182</v>
      </c>
      <c r="H324" s="20" t="s">
        <v>1183</v>
      </c>
      <c r="I324" s="20" t="s">
        <v>1184</v>
      </c>
    </row>
    <row r="325" spans="1:9" ht="12.75">
      <c r="A325" s="19" t="s">
        <v>604</v>
      </c>
      <c r="B325" s="19" t="s">
        <v>605</v>
      </c>
      <c r="C325" s="19" t="s">
        <v>1003</v>
      </c>
      <c r="D325" s="19" t="s">
        <v>1644</v>
      </c>
      <c r="E325" s="20" t="s">
        <v>1095</v>
      </c>
      <c r="F325" s="20" t="s">
        <v>1096</v>
      </c>
      <c r="G325" s="20" t="s">
        <v>1182</v>
      </c>
      <c r="H325" s="20" t="s">
        <v>1183</v>
      </c>
      <c r="I325" s="20" t="s">
        <v>1184</v>
      </c>
    </row>
    <row r="326" spans="1:9" ht="12.75">
      <c r="A326" s="19" t="s">
        <v>1004</v>
      </c>
      <c r="B326" s="19" t="s">
        <v>1005</v>
      </c>
      <c r="C326" s="19" t="s">
        <v>1006</v>
      </c>
      <c r="D326" s="19" t="s">
        <v>1644</v>
      </c>
      <c r="E326" s="20" t="s">
        <v>1095</v>
      </c>
      <c r="F326" s="20" t="s">
        <v>1096</v>
      </c>
      <c r="G326" s="20" t="s">
        <v>1007</v>
      </c>
      <c r="H326" s="20" t="s">
        <v>1008</v>
      </c>
      <c r="I326" s="20" t="s">
        <v>1009</v>
      </c>
    </row>
    <row r="327" spans="1:9" ht="12.75">
      <c r="A327" s="19" t="s">
        <v>1010</v>
      </c>
      <c r="B327" s="19" t="s">
        <v>1011</v>
      </c>
      <c r="C327" s="19" t="s">
        <v>1012</v>
      </c>
      <c r="D327" s="19" t="s">
        <v>1644</v>
      </c>
      <c r="E327" s="20" t="e">
        <v>#N/A</v>
      </c>
      <c r="F327" s="20" t="e">
        <v>#N/A</v>
      </c>
      <c r="G327" s="20" t="s">
        <v>1013</v>
      </c>
      <c r="H327" s="20" t="e">
        <v>#N/A</v>
      </c>
      <c r="I327" s="20" t="s">
        <v>1014</v>
      </c>
    </row>
    <row r="328" spans="1:9" ht="12.75">
      <c r="A328" s="19" t="s">
        <v>1015</v>
      </c>
      <c r="B328" s="19" t="s">
        <v>1016</v>
      </c>
      <c r="C328" s="19" t="s">
        <v>1017</v>
      </c>
      <c r="D328" s="19" t="s">
        <v>1644</v>
      </c>
      <c r="E328" s="20" t="e">
        <v>#N/A</v>
      </c>
      <c r="F328" s="20" t="e">
        <v>#N/A</v>
      </c>
      <c r="G328" s="20">
        <v>0</v>
      </c>
      <c r="H328" s="20" t="e">
        <v>#N/A</v>
      </c>
      <c r="I328" s="20">
        <v>0</v>
      </c>
    </row>
    <row r="329" spans="1:9" ht="12.75">
      <c r="A329" s="19" t="s">
        <v>1018</v>
      </c>
      <c r="B329" s="19" t="s">
        <v>1019</v>
      </c>
      <c r="C329" s="19" t="e">
        <v>#N/A</v>
      </c>
      <c r="D329" s="19" t="e">
        <v>#N/A</v>
      </c>
      <c r="E329" s="20" t="e">
        <v>#N/A</v>
      </c>
      <c r="F329" s="20" t="e">
        <v>#N/A</v>
      </c>
      <c r="G329" s="20" t="e">
        <v>#N/A</v>
      </c>
      <c r="H329" s="20" t="e">
        <v>#N/A</v>
      </c>
      <c r="I329" s="20" t="e">
        <v>#N/A</v>
      </c>
    </row>
    <row r="330" spans="1:9" ht="12.75">
      <c r="A330" s="19" t="s">
        <v>1020</v>
      </c>
      <c r="B330" s="19" t="s">
        <v>1021</v>
      </c>
      <c r="C330" s="19" t="s">
        <v>1022</v>
      </c>
      <c r="D330" s="19" t="s">
        <v>1023</v>
      </c>
      <c r="E330" s="20" t="s">
        <v>801</v>
      </c>
      <c r="F330" s="20" t="s">
        <v>1024</v>
      </c>
      <c r="G330" s="20" t="s">
        <v>1642</v>
      </c>
      <c r="H330" s="20" t="s">
        <v>1025</v>
      </c>
      <c r="I330" s="20" t="s">
        <v>1026</v>
      </c>
    </row>
    <row r="331" spans="1:9" ht="12.75">
      <c r="A331" s="19" t="s">
        <v>1027</v>
      </c>
      <c r="B331" s="19" t="s">
        <v>1028</v>
      </c>
      <c r="C331" s="19" t="s">
        <v>1029</v>
      </c>
      <c r="D331" s="19" t="s">
        <v>1023</v>
      </c>
      <c r="E331" s="20" t="s">
        <v>801</v>
      </c>
      <c r="F331" s="20" t="s">
        <v>1024</v>
      </c>
      <c r="G331" s="20" t="s">
        <v>1030</v>
      </c>
      <c r="H331" s="20" t="s">
        <v>1031</v>
      </c>
      <c r="I331" s="20" t="s">
        <v>1032</v>
      </c>
    </row>
    <row r="332" spans="1:9" ht="12.75">
      <c r="A332" s="19" t="s">
        <v>1033</v>
      </c>
      <c r="B332" s="19" t="s">
        <v>1034</v>
      </c>
      <c r="C332" s="19" t="s">
        <v>1035</v>
      </c>
      <c r="D332" s="19" t="s">
        <v>1023</v>
      </c>
      <c r="E332" s="20" t="s">
        <v>801</v>
      </c>
      <c r="F332" s="20" t="s">
        <v>1024</v>
      </c>
      <c r="G332" s="20" t="s">
        <v>1036</v>
      </c>
      <c r="H332" s="20" t="s">
        <v>1037</v>
      </c>
      <c r="I332" s="20" t="s">
        <v>1038</v>
      </c>
    </row>
    <row r="333" spans="1:9" ht="12.75">
      <c r="A333" s="19" t="s">
        <v>245</v>
      </c>
      <c r="B333" s="19" t="s">
        <v>246</v>
      </c>
      <c r="C333" s="19" t="s">
        <v>247</v>
      </c>
      <c r="D333" s="19" t="s">
        <v>1023</v>
      </c>
      <c r="E333" s="20" t="s">
        <v>801</v>
      </c>
      <c r="F333" s="20" t="s">
        <v>1024</v>
      </c>
      <c r="G333" s="20" t="s">
        <v>248</v>
      </c>
      <c r="H333" s="20" t="s">
        <v>249</v>
      </c>
      <c r="I333" s="20" t="s">
        <v>250</v>
      </c>
    </row>
    <row r="334" spans="1:9" ht="12.75">
      <c r="A334" s="19" t="s">
        <v>251</v>
      </c>
      <c r="B334" s="19" t="s">
        <v>252</v>
      </c>
      <c r="C334" s="19" t="e">
        <v>#N/A</v>
      </c>
      <c r="D334" s="19" t="e">
        <v>#N/A</v>
      </c>
      <c r="E334" s="20" t="e">
        <v>#N/A</v>
      </c>
      <c r="F334" s="20" t="e">
        <v>#N/A</v>
      </c>
      <c r="G334" s="20" t="e">
        <v>#N/A</v>
      </c>
      <c r="H334" s="20" t="e">
        <v>#N/A</v>
      </c>
      <c r="I334" s="20" t="e">
        <v>#N/A</v>
      </c>
    </row>
    <row r="335" spans="1:9" ht="12.75">
      <c r="A335" s="19" t="s">
        <v>253</v>
      </c>
      <c r="B335" s="19" t="s">
        <v>254</v>
      </c>
      <c r="C335" s="19" t="s">
        <v>255</v>
      </c>
      <c r="D335" s="19" t="s">
        <v>256</v>
      </c>
      <c r="E335" s="20" t="s">
        <v>1535</v>
      </c>
      <c r="F335" s="20" t="s">
        <v>257</v>
      </c>
      <c r="G335" s="20" t="s">
        <v>1309</v>
      </c>
      <c r="H335" s="20" t="s">
        <v>258</v>
      </c>
      <c r="I335" s="20" t="s">
        <v>253</v>
      </c>
    </row>
    <row r="336" spans="1:9" ht="12.75">
      <c r="A336" s="19" t="s">
        <v>259</v>
      </c>
      <c r="B336" s="19" t="s">
        <v>260</v>
      </c>
      <c r="C336" s="19" t="s">
        <v>261</v>
      </c>
      <c r="D336" s="19" t="s">
        <v>256</v>
      </c>
      <c r="E336" s="20" t="e">
        <v>#N/A</v>
      </c>
      <c r="F336" s="20" t="e">
        <v>#N/A</v>
      </c>
      <c r="G336" s="20">
        <v>0</v>
      </c>
      <c r="H336" s="20" t="e">
        <v>#N/A</v>
      </c>
      <c r="I336" s="20">
        <v>0</v>
      </c>
    </row>
    <row r="337" spans="1:9" ht="12.75">
      <c r="A337" s="19" t="s">
        <v>262</v>
      </c>
      <c r="B337" s="19" t="s">
        <v>1646</v>
      </c>
      <c r="C337" s="19" t="s">
        <v>263</v>
      </c>
      <c r="D337" s="19" t="s">
        <v>256</v>
      </c>
      <c r="E337" s="20" t="e">
        <v>#N/A</v>
      </c>
      <c r="F337" s="20" t="e">
        <v>#N/A</v>
      </c>
      <c r="G337" s="20">
        <v>0</v>
      </c>
      <c r="H337" s="20" t="e">
        <v>#N/A</v>
      </c>
      <c r="I337" s="20">
        <v>0</v>
      </c>
    </row>
    <row r="338" spans="1:9" ht="12.75">
      <c r="A338" s="19" t="s">
        <v>264</v>
      </c>
      <c r="B338" s="19" t="s">
        <v>265</v>
      </c>
      <c r="C338" s="19" t="s">
        <v>266</v>
      </c>
      <c r="D338" s="19" t="s">
        <v>256</v>
      </c>
      <c r="E338" s="20" t="e">
        <v>#N/A</v>
      </c>
      <c r="F338" s="20" t="e">
        <v>#N/A</v>
      </c>
      <c r="G338" s="20">
        <v>0</v>
      </c>
      <c r="H338" s="20" t="e">
        <v>#N/A</v>
      </c>
      <c r="I338" s="20">
        <v>0</v>
      </c>
    </row>
    <row r="339" spans="1:9" ht="12.75">
      <c r="A339" s="19" t="s">
        <v>267</v>
      </c>
      <c r="B339" s="19" t="s">
        <v>268</v>
      </c>
      <c r="C339" s="19" t="s">
        <v>269</v>
      </c>
      <c r="D339" s="19" t="s">
        <v>256</v>
      </c>
      <c r="E339" s="20" t="s">
        <v>1535</v>
      </c>
      <c r="F339" s="20" t="s">
        <v>257</v>
      </c>
      <c r="G339" s="20" t="s">
        <v>270</v>
      </c>
      <c r="H339" s="20" t="s">
        <v>271</v>
      </c>
      <c r="I339" s="20" t="s">
        <v>1415</v>
      </c>
    </row>
    <row r="340" spans="1:9" ht="12.75">
      <c r="A340" s="19" t="s">
        <v>1416</v>
      </c>
      <c r="B340" s="19" t="s">
        <v>1417</v>
      </c>
      <c r="C340" s="19" t="e">
        <v>#N/A</v>
      </c>
      <c r="D340" s="19" t="e">
        <v>#N/A</v>
      </c>
      <c r="E340" s="20" t="e">
        <v>#N/A</v>
      </c>
      <c r="F340" s="20" t="e">
        <v>#N/A</v>
      </c>
      <c r="G340" s="20" t="e">
        <v>#N/A</v>
      </c>
      <c r="H340" s="20" t="e">
        <v>#N/A</v>
      </c>
      <c r="I340" s="20" t="e">
        <v>#N/A</v>
      </c>
    </row>
    <row r="341" spans="1:9" ht="12.75">
      <c r="A341" s="19" t="s">
        <v>1418</v>
      </c>
      <c r="B341" s="19" t="s">
        <v>1419</v>
      </c>
      <c r="C341" s="19" t="s">
        <v>1420</v>
      </c>
      <c r="D341" s="19" t="s">
        <v>1421</v>
      </c>
      <c r="E341" s="20" t="s">
        <v>1644</v>
      </c>
      <c r="F341" s="20" t="s">
        <v>1645</v>
      </c>
      <c r="G341" s="20" t="s">
        <v>254</v>
      </c>
      <c r="H341" s="20" t="s">
        <v>1422</v>
      </c>
      <c r="I341" s="20" t="s">
        <v>1423</v>
      </c>
    </row>
    <row r="342" spans="1:9" ht="12.75">
      <c r="A342" s="19" t="s">
        <v>1424</v>
      </c>
      <c r="B342" s="19" t="s">
        <v>1425</v>
      </c>
      <c r="C342" s="19" t="s">
        <v>1426</v>
      </c>
      <c r="D342" s="19" t="s">
        <v>1421</v>
      </c>
      <c r="E342" s="20" t="s">
        <v>1644</v>
      </c>
      <c r="F342" s="20" t="s">
        <v>1645</v>
      </c>
      <c r="G342" s="20" t="s">
        <v>1427</v>
      </c>
      <c r="H342" s="20" t="s">
        <v>1428</v>
      </c>
      <c r="I342" s="20" t="s">
        <v>1429</v>
      </c>
    </row>
    <row r="343" spans="1:9" ht="12.75">
      <c r="A343" s="19" t="s">
        <v>1430</v>
      </c>
      <c r="B343" s="19" t="s">
        <v>1431</v>
      </c>
      <c r="C343" s="19" t="s">
        <v>1432</v>
      </c>
      <c r="D343" s="19" t="s">
        <v>1421</v>
      </c>
      <c r="E343" s="20" t="e">
        <v>#N/A</v>
      </c>
      <c r="F343" s="20" t="e">
        <v>#N/A</v>
      </c>
      <c r="G343" s="20">
        <v>0</v>
      </c>
      <c r="H343" s="20" t="e">
        <v>#N/A</v>
      </c>
      <c r="I343" s="20">
        <v>0</v>
      </c>
    </row>
    <row r="344" spans="1:9" ht="12.75">
      <c r="A344" s="19" t="s">
        <v>1433</v>
      </c>
      <c r="B344" s="19" t="s">
        <v>1434</v>
      </c>
      <c r="C344" s="19" t="s">
        <v>1435</v>
      </c>
      <c r="D344" s="19" t="s">
        <v>1421</v>
      </c>
      <c r="E344" s="20" t="s">
        <v>1644</v>
      </c>
      <c r="F344" s="20" t="s">
        <v>1645</v>
      </c>
      <c r="G344" s="20" t="s">
        <v>1436</v>
      </c>
      <c r="H344" s="20" t="s">
        <v>1437</v>
      </c>
      <c r="I344" s="20" t="s">
        <v>1438</v>
      </c>
    </row>
    <row r="345" spans="1:9" ht="12.75">
      <c r="A345" s="19" t="s">
        <v>1439</v>
      </c>
      <c r="B345" s="19" t="s">
        <v>1440</v>
      </c>
      <c r="C345" s="19" t="s">
        <v>1441</v>
      </c>
      <c r="D345" s="19" t="s">
        <v>1421</v>
      </c>
      <c r="E345" s="20" t="s">
        <v>1644</v>
      </c>
      <c r="F345" s="20" t="s">
        <v>1645</v>
      </c>
      <c r="G345" s="20" t="s">
        <v>1442</v>
      </c>
      <c r="H345" s="20" t="s">
        <v>1443</v>
      </c>
      <c r="I345" s="20" t="s">
        <v>1444</v>
      </c>
    </row>
    <row r="346" spans="1:9" ht="12.75">
      <c r="A346" s="19" t="s">
        <v>1445</v>
      </c>
      <c r="B346" s="19" t="s">
        <v>1446</v>
      </c>
      <c r="C346" s="19" t="s">
        <v>1447</v>
      </c>
      <c r="D346" s="19" t="s">
        <v>1421</v>
      </c>
      <c r="E346" s="20" t="s">
        <v>1644</v>
      </c>
      <c r="F346" s="20" t="s">
        <v>1645</v>
      </c>
      <c r="G346" s="20" t="s">
        <v>1442</v>
      </c>
      <c r="H346" s="20" t="s">
        <v>1443</v>
      </c>
      <c r="I346" s="20" t="s">
        <v>1444</v>
      </c>
    </row>
    <row r="347" spans="1:9" ht="12.75">
      <c r="A347" s="19" t="s">
        <v>1448</v>
      </c>
      <c r="B347" s="19" t="s">
        <v>1449</v>
      </c>
      <c r="C347" s="19" t="s">
        <v>1450</v>
      </c>
      <c r="D347" s="19" t="s">
        <v>1421</v>
      </c>
      <c r="E347" s="20" t="s">
        <v>1644</v>
      </c>
      <c r="F347" s="20" t="s">
        <v>1645</v>
      </c>
      <c r="G347" s="20" t="s">
        <v>1442</v>
      </c>
      <c r="H347" s="20" t="s">
        <v>1443</v>
      </c>
      <c r="I347" s="20" t="s">
        <v>1444</v>
      </c>
    </row>
    <row r="348" spans="1:9" ht="12.75">
      <c r="A348" s="19" t="s">
        <v>1451</v>
      </c>
      <c r="B348" s="19" t="s">
        <v>1452</v>
      </c>
      <c r="C348" s="19" t="s">
        <v>1453</v>
      </c>
      <c r="D348" s="19" t="s">
        <v>1421</v>
      </c>
      <c r="E348" s="20" t="s">
        <v>1644</v>
      </c>
      <c r="F348" s="20" t="s">
        <v>1645</v>
      </c>
      <c r="G348" s="20" t="s">
        <v>1442</v>
      </c>
      <c r="H348" s="20" t="s">
        <v>1443</v>
      </c>
      <c r="I348" s="20" t="s">
        <v>1444</v>
      </c>
    </row>
    <row r="349" spans="1:9" ht="12.75">
      <c r="A349" s="19" t="s">
        <v>1454</v>
      </c>
      <c r="B349" s="19" t="s">
        <v>1455</v>
      </c>
      <c r="C349" s="19" t="s">
        <v>1456</v>
      </c>
      <c r="D349" s="19" t="s">
        <v>1421</v>
      </c>
      <c r="E349" s="20" t="s">
        <v>1644</v>
      </c>
      <c r="F349" s="20" t="s">
        <v>1645</v>
      </c>
      <c r="G349" s="20" t="s">
        <v>1442</v>
      </c>
      <c r="H349" s="20" t="s">
        <v>1443</v>
      </c>
      <c r="I349" s="20" t="s">
        <v>1444</v>
      </c>
    </row>
    <row r="350" spans="1:9" ht="12.75">
      <c r="A350" s="19" t="s">
        <v>1457</v>
      </c>
      <c r="B350" s="19" t="s">
        <v>1458</v>
      </c>
      <c r="C350" s="19" t="s">
        <v>1459</v>
      </c>
      <c r="D350" s="19" t="s">
        <v>1421</v>
      </c>
      <c r="E350" s="20" t="s">
        <v>1644</v>
      </c>
      <c r="F350" s="20" t="s">
        <v>1645</v>
      </c>
      <c r="G350" s="20" t="s">
        <v>711</v>
      </c>
      <c r="H350" s="20" t="s">
        <v>712</v>
      </c>
      <c r="I350" s="20" t="s">
        <v>1457</v>
      </c>
    </row>
    <row r="351" spans="1:9" ht="12.75">
      <c r="A351" s="19" t="s">
        <v>713</v>
      </c>
      <c r="B351" s="19" t="s">
        <v>687</v>
      </c>
      <c r="C351" s="19" t="s">
        <v>688</v>
      </c>
      <c r="D351" s="19" t="s">
        <v>1421</v>
      </c>
      <c r="E351" s="20" t="s">
        <v>1644</v>
      </c>
      <c r="F351" s="20" t="s">
        <v>1645</v>
      </c>
      <c r="G351" s="20" t="s">
        <v>711</v>
      </c>
      <c r="H351" s="20" t="s">
        <v>712</v>
      </c>
      <c r="I351" s="20" t="s">
        <v>1457</v>
      </c>
    </row>
    <row r="352" spans="1:9" ht="12.75">
      <c r="A352" s="19" t="s">
        <v>689</v>
      </c>
      <c r="B352" s="19" t="s">
        <v>690</v>
      </c>
      <c r="C352" s="19" t="s">
        <v>691</v>
      </c>
      <c r="D352" s="19" t="s">
        <v>1421</v>
      </c>
      <c r="E352" s="20" t="s">
        <v>1644</v>
      </c>
      <c r="F352" s="20" t="s">
        <v>1645</v>
      </c>
      <c r="G352" s="20" t="s">
        <v>711</v>
      </c>
      <c r="H352" s="20" t="s">
        <v>712</v>
      </c>
      <c r="I352" s="20" t="s">
        <v>1457</v>
      </c>
    </row>
    <row r="353" spans="1:9" ht="12.75">
      <c r="A353" s="19" t="s">
        <v>692</v>
      </c>
      <c r="B353" s="19" t="s">
        <v>693</v>
      </c>
      <c r="C353" s="19" t="e">
        <v>#N/A</v>
      </c>
      <c r="D353" s="19" t="e">
        <v>#N/A</v>
      </c>
      <c r="E353" s="20" t="e">
        <v>#N/A</v>
      </c>
      <c r="F353" s="20" t="e">
        <v>#N/A</v>
      </c>
      <c r="G353" s="20" t="e">
        <v>#N/A</v>
      </c>
      <c r="H353" s="20" t="e">
        <v>#N/A</v>
      </c>
      <c r="I353" s="20" t="e">
        <v>#N/A</v>
      </c>
    </row>
    <row r="354" spans="1:9" ht="12.75">
      <c r="A354" s="19" t="s">
        <v>694</v>
      </c>
      <c r="B354" s="19" t="s">
        <v>1770</v>
      </c>
      <c r="C354" s="19" t="s">
        <v>695</v>
      </c>
      <c r="D354" s="19" t="s">
        <v>696</v>
      </c>
      <c r="E354" s="20" t="s">
        <v>1768</v>
      </c>
      <c r="F354" s="20" t="s">
        <v>1769</v>
      </c>
      <c r="G354" s="20" t="s">
        <v>697</v>
      </c>
      <c r="H354" s="20" t="s">
        <v>698</v>
      </c>
      <c r="I354" s="20" t="s">
        <v>699</v>
      </c>
    </row>
    <row r="355" spans="1:9" ht="12.75">
      <c r="A355" s="19" t="s">
        <v>694</v>
      </c>
      <c r="B355" s="19" t="s">
        <v>1775</v>
      </c>
      <c r="C355" s="19" t="s">
        <v>700</v>
      </c>
      <c r="D355" s="19" t="s">
        <v>696</v>
      </c>
      <c r="E355" s="20" t="s">
        <v>1768</v>
      </c>
      <c r="F355" s="20" t="s">
        <v>1769</v>
      </c>
      <c r="G355" s="20" t="s">
        <v>697</v>
      </c>
      <c r="H355" s="20" t="s">
        <v>698</v>
      </c>
      <c r="I355" s="20" t="s">
        <v>699</v>
      </c>
    </row>
    <row r="356" spans="1:9" ht="12.75">
      <c r="A356" s="19" t="s">
        <v>701</v>
      </c>
      <c r="B356" s="19" t="s">
        <v>702</v>
      </c>
      <c r="C356" s="19" t="s">
        <v>703</v>
      </c>
      <c r="D356" s="19" t="s">
        <v>696</v>
      </c>
      <c r="E356" s="20" t="s">
        <v>1768</v>
      </c>
      <c r="F356" s="20" t="s">
        <v>1769</v>
      </c>
      <c r="G356" s="20" t="s">
        <v>704</v>
      </c>
      <c r="H356" s="20" t="s">
        <v>705</v>
      </c>
      <c r="I356" s="20" t="s">
        <v>706</v>
      </c>
    </row>
    <row r="357" spans="1:9" ht="12.75">
      <c r="A357" s="19" t="s">
        <v>701</v>
      </c>
      <c r="B357" s="19" t="s">
        <v>707</v>
      </c>
      <c r="C357" s="19" t="s">
        <v>708</v>
      </c>
      <c r="D357" s="19" t="s">
        <v>696</v>
      </c>
      <c r="E357" s="20" t="s">
        <v>1768</v>
      </c>
      <c r="F357" s="20" t="s">
        <v>1769</v>
      </c>
      <c r="G357" s="20" t="s">
        <v>704</v>
      </c>
      <c r="H357" s="20" t="s">
        <v>705</v>
      </c>
      <c r="I357" s="20" t="s">
        <v>706</v>
      </c>
    </row>
    <row r="358" spans="1:9" ht="12.75">
      <c r="A358" s="19" t="s">
        <v>709</v>
      </c>
      <c r="B358" s="19" t="s">
        <v>710</v>
      </c>
      <c r="C358" s="19" t="s">
        <v>1778</v>
      </c>
      <c r="D358" s="19" t="s">
        <v>696</v>
      </c>
      <c r="E358" s="20" t="s">
        <v>1768</v>
      </c>
      <c r="F358" s="20" t="s">
        <v>1769</v>
      </c>
      <c r="G358" s="20" t="s">
        <v>1779</v>
      </c>
      <c r="H358" s="20" t="s">
        <v>1780</v>
      </c>
      <c r="I358" s="20" t="s">
        <v>1781</v>
      </c>
    </row>
    <row r="359" spans="1:9" ht="12.75">
      <c r="A359" s="19" t="s">
        <v>1782</v>
      </c>
      <c r="B359" s="19" t="s">
        <v>1733</v>
      </c>
      <c r="C359" s="19" t="s">
        <v>1783</v>
      </c>
      <c r="D359" s="19" t="s">
        <v>696</v>
      </c>
      <c r="E359" s="20" t="s">
        <v>1768</v>
      </c>
      <c r="F359" s="20" t="s">
        <v>1769</v>
      </c>
      <c r="G359" s="20" t="s">
        <v>1779</v>
      </c>
      <c r="H359" s="20" t="s">
        <v>1780</v>
      </c>
      <c r="I359" s="20" t="s">
        <v>1781</v>
      </c>
    </row>
    <row r="360" spans="1:9" ht="12.75">
      <c r="A360" s="19" t="s">
        <v>1784</v>
      </c>
      <c r="B360" s="19" t="s">
        <v>1785</v>
      </c>
      <c r="C360" s="19" t="s">
        <v>1786</v>
      </c>
      <c r="D360" s="19" t="s">
        <v>696</v>
      </c>
      <c r="E360" s="20" t="s">
        <v>1768</v>
      </c>
      <c r="F360" s="20" t="s">
        <v>1769</v>
      </c>
      <c r="G360" s="20" t="s">
        <v>1779</v>
      </c>
      <c r="H360" s="20" t="s">
        <v>1780</v>
      </c>
      <c r="I360" s="20" t="s">
        <v>1781</v>
      </c>
    </row>
    <row r="361" spans="1:9" ht="12.75">
      <c r="A361" s="19" t="s">
        <v>1787</v>
      </c>
      <c r="B361" s="19" t="s">
        <v>1788</v>
      </c>
      <c r="C361" s="19" t="s">
        <v>1789</v>
      </c>
      <c r="D361" s="19" t="s">
        <v>696</v>
      </c>
      <c r="E361" s="20" t="s">
        <v>1768</v>
      </c>
      <c r="F361" s="20" t="s">
        <v>1769</v>
      </c>
      <c r="G361" s="20" t="s">
        <v>710</v>
      </c>
      <c r="H361" s="20" t="s">
        <v>1790</v>
      </c>
      <c r="I361" s="20" t="s">
        <v>1791</v>
      </c>
    </row>
    <row r="362" spans="1:9" ht="12.75">
      <c r="A362" s="19" t="s">
        <v>1792</v>
      </c>
      <c r="B362" s="19" t="s">
        <v>1793</v>
      </c>
      <c r="C362" s="19" t="s">
        <v>1794</v>
      </c>
      <c r="D362" s="19" t="s">
        <v>696</v>
      </c>
      <c r="E362" s="20" t="s">
        <v>1768</v>
      </c>
      <c r="F362" s="20" t="s">
        <v>1769</v>
      </c>
      <c r="G362" s="20" t="s">
        <v>1795</v>
      </c>
      <c r="H362" s="20" t="s">
        <v>1796</v>
      </c>
      <c r="I362" s="20" t="s">
        <v>1792</v>
      </c>
    </row>
    <row r="363" spans="1:9" ht="12.75">
      <c r="A363" s="19" t="s">
        <v>1797</v>
      </c>
      <c r="B363" s="19" t="s">
        <v>1798</v>
      </c>
      <c r="C363" s="19" t="s">
        <v>1799</v>
      </c>
      <c r="D363" s="19" t="s">
        <v>696</v>
      </c>
      <c r="E363" s="20" t="s">
        <v>1768</v>
      </c>
      <c r="F363" s="20" t="s">
        <v>1769</v>
      </c>
      <c r="G363" s="20" t="s">
        <v>697</v>
      </c>
      <c r="H363" s="20" t="s">
        <v>698</v>
      </c>
      <c r="I363" s="20" t="s">
        <v>1800</v>
      </c>
    </row>
    <row r="364" spans="1:9" ht="12.75">
      <c r="A364" s="19" t="s">
        <v>1801</v>
      </c>
      <c r="B364" s="19" t="s">
        <v>1802</v>
      </c>
      <c r="C364" s="19" t="e">
        <v>#N/A</v>
      </c>
      <c r="D364" s="19" t="e">
        <v>#N/A</v>
      </c>
      <c r="E364" s="20" t="e">
        <v>#N/A</v>
      </c>
      <c r="F364" s="20" t="e">
        <v>#N/A</v>
      </c>
      <c r="G364" s="20" t="e">
        <v>#N/A</v>
      </c>
      <c r="H364" s="20" t="e">
        <v>#N/A</v>
      </c>
      <c r="I364" s="20" t="e">
        <v>#N/A</v>
      </c>
    </row>
    <row r="365" spans="1:9" ht="12.75">
      <c r="A365" s="19" t="s">
        <v>1803</v>
      </c>
      <c r="B365" s="19" t="s">
        <v>1804</v>
      </c>
      <c r="C365" s="19" t="s">
        <v>1805</v>
      </c>
      <c r="D365" s="19" t="s">
        <v>1806</v>
      </c>
      <c r="E365" s="20" t="s">
        <v>1768</v>
      </c>
      <c r="F365" s="20" t="s">
        <v>1769</v>
      </c>
      <c r="G365" s="20" t="s">
        <v>702</v>
      </c>
      <c r="H365" s="20" t="s">
        <v>1807</v>
      </c>
      <c r="I365" s="20" t="s">
        <v>1808</v>
      </c>
    </row>
    <row r="366" spans="1:9" ht="12.75">
      <c r="A366" s="19" t="s">
        <v>1809</v>
      </c>
      <c r="B366" s="19" t="s">
        <v>1810</v>
      </c>
      <c r="C366" s="19" t="s">
        <v>1811</v>
      </c>
      <c r="D366" s="19" t="s">
        <v>1806</v>
      </c>
      <c r="E366" s="20" t="s">
        <v>1768</v>
      </c>
      <c r="F366" s="20" t="s">
        <v>1769</v>
      </c>
      <c r="G366" s="20" t="s">
        <v>1812</v>
      </c>
      <c r="H366" s="20" t="s">
        <v>1813</v>
      </c>
      <c r="I366" s="20" t="s">
        <v>1809</v>
      </c>
    </row>
    <row r="367" spans="1:9" ht="12.75">
      <c r="A367" s="19" t="s">
        <v>1814</v>
      </c>
      <c r="B367" s="19" t="s">
        <v>1815</v>
      </c>
      <c r="C367" s="19" t="s">
        <v>1816</v>
      </c>
      <c r="D367" s="19" t="s">
        <v>1806</v>
      </c>
      <c r="E367" s="20" t="s">
        <v>1768</v>
      </c>
      <c r="F367" s="20" t="s">
        <v>1769</v>
      </c>
      <c r="G367" s="20" t="s">
        <v>1817</v>
      </c>
      <c r="H367" s="20" t="s">
        <v>1818</v>
      </c>
      <c r="I367" s="20" t="s">
        <v>1814</v>
      </c>
    </row>
    <row r="368" spans="1:9" ht="12.75">
      <c r="A368" s="19" t="s">
        <v>1819</v>
      </c>
      <c r="B368" s="19" t="s">
        <v>1820</v>
      </c>
      <c r="C368" s="19" t="s">
        <v>1821</v>
      </c>
      <c r="D368" s="19" t="s">
        <v>1806</v>
      </c>
      <c r="E368" s="20" t="s">
        <v>1768</v>
      </c>
      <c r="F368" s="20" t="s">
        <v>1769</v>
      </c>
      <c r="G368" s="20" t="s">
        <v>1822</v>
      </c>
      <c r="H368" s="20" t="s">
        <v>1823</v>
      </c>
      <c r="I368" s="20" t="s">
        <v>1824</v>
      </c>
    </row>
    <row r="369" spans="1:9" ht="12.75">
      <c r="A369" s="19" t="s">
        <v>20</v>
      </c>
      <c r="B369" s="19" t="s">
        <v>21</v>
      </c>
      <c r="C369" s="19" t="s">
        <v>22</v>
      </c>
      <c r="D369" s="19" t="s">
        <v>1806</v>
      </c>
      <c r="E369" s="20" t="e">
        <v>#N/A</v>
      </c>
      <c r="F369" s="20" t="e">
        <v>#N/A</v>
      </c>
      <c r="G369" s="20">
        <v>0</v>
      </c>
      <c r="H369" s="20" t="e">
        <v>#N/A</v>
      </c>
      <c r="I369" s="20">
        <v>0</v>
      </c>
    </row>
    <row r="370" spans="1:9" ht="12.75">
      <c r="A370" s="19" t="s">
        <v>23</v>
      </c>
      <c r="B370" s="19" t="s">
        <v>24</v>
      </c>
      <c r="C370" s="19" t="s">
        <v>25</v>
      </c>
      <c r="D370" s="19" t="s">
        <v>1806</v>
      </c>
      <c r="E370" s="20" t="s">
        <v>1095</v>
      </c>
      <c r="F370" s="20" t="s">
        <v>1096</v>
      </c>
      <c r="G370" s="20" t="s">
        <v>26</v>
      </c>
      <c r="H370" s="20" t="s">
        <v>27</v>
      </c>
      <c r="I370" s="20" t="s">
        <v>28</v>
      </c>
    </row>
    <row r="371" spans="1:9" ht="12.75">
      <c r="A371" s="19" t="s">
        <v>29</v>
      </c>
      <c r="B371" s="19" t="s">
        <v>30</v>
      </c>
      <c r="C371" s="19" t="s">
        <v>31</v>
      </c>
      <c r="D371" s="19" t="s">
        <v>1806</v>
      </c>
      <c r="E371" s="20" t="s">
        <v>373</v>
      </c>
      <c r="F371" s="20" t="s">
        <v>374</v>
      </c>
      <c r="G371" s="20" t="s">
        <v>32</v>
      </c>
      <c r="H371" s="20" t="s">
        <v>33</v>
      </c>
      <c r="I371" s="20" t="s">
        <v>34</v>
      </c>
    </row>
    <row r="372" spans="1:9" ht="12.75">
      <c r="A372" s="19" t="s">
        <v>35</v>
      </c>
      <c r="B372" s="19" t="s">
        <v>36</v>
      </c>
      <c r="C372" s="19" t="s">
        <v>1855</v>
      </c>
      <c r="D372" s="19" t="s">
        <v>1806</v>
      </c>
      <c r="E372" s="20" t="s">
        <v>1768</v>
      </c>
      <c r="F372" s="20" t="s">
        <v>1769</v>
      </c>
      <c r="G372" s="20" t="s">
        <v>1788</v>
      </c>
      <c r="H372" s="20" t="s">
        <v>1856</v>
      </c>
      <c r="I372" s="20" t="s">
        <v>1857</v>
      </c>
    </row>
    <row r="373" spans="1:9" ht="12.75">
      <c r="A373" s="19" t="s">
        <v>35</v>
      </c>
      <c r="B373" s="19" t="s">
        <v>1858</v>
      </c>
      <c r="C373" s="19" t="s">
        <v>1859</v>
      </c>
      <c r="D373" s="19" t="s">
        <v>1806</v>
      </c>
      <c r="E373" s="20" t="s">
        <v>1768</v>
      </c>
      <c r="F373" s="20" t="s">
        <v>1769</v>
      </c>
      <c r="G373" s="20" t="s">
        <v>1860</v>
      </c>
      <c r="H373" s="20" t="s">
        <v>1861</v>
      </c>
      <c r="I373" s="20" t="s">
        <v>1857</v>
      </c>
    </row>
  </sheetData>
  <sheetProtection/>
  <autoFilter ref="A2:I373"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DNA7 X86</cp:lastModifiedBy>
  <cp:lastPrinted>2017-06-28T11:48:50Z</cp:lastPrinted>
  <dcterms:created xsi:type="dcterms:W3CDTF">2013-05-25T16:45:04Z</dcterms:created>
  <dcterms:modified xsi:type="dcterms:W3CDTF">2018-05-10T14:37:02Z</dcterms:modified>
  <cp:category/>
  <cp:version/>
  <cp:contentType/>
  <cp:contentStatus/>
</cp:coreProperties>
</file>