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Расходы" sheetId="1" r:id="rId1"/>
  </sheets>
  <definedNames>
    <definedName name="APPT" localSheetId="0">'Расходы'!#REF!</definedName>
    <definedName name="FIO" localSheetId="0">'Расходы'!#REF!</definedName>
    <definedName name="SIGN" localSheetId="0">'Расходы'!#REF!</definedName>
    <definedName name="_xlnm.Print_Titles" localSheetId="0">'Расходы'!$6:$7</definedName>
  </definedNames>
  <calcPr fullCalcOnLoad="1"/>
</workbook>
</file>

<file path=xl/sharedStrings.xml><?xml version="1.0" encoding="utf-8"?>
<sst xmlns="http://schemas.openxmlformats.org/spreadsheetml/2006/main" count="161" uniqueCount="69">
  <si>
    <t>Комментарий</t>
  </si>
  <si>
    <t>КФСР</t>
  </si>
  <si>
    <t>КЦСР</t>
  </si>
  <si>
    <t>КВР</t>
  </si>
  <si>
    <t>ГРБС</t>
  </si>
  <si>
    <t>Получатель средств</t>
  </si>
  <si>
    <t>N п/п</t>
  </si>
  <si>
    <t>сумма (рублей)</t>
  </si>
  <si>
    <t>коды бюджетной классификации</t>
  </si>
  <si>
    <t>муниципального образования Пчевжинское сельское поселение Киришского муниципального района Ленинградской области</t>
  </si>
  <si>
    <t>х</t>
  </si>
  <si>
    <t>Администрация Пчевжинского сельского поселения</t>
  </si>
  <si>
    <t>ИТОГО уменьшение собственных расходов</t>
  </si>
  <si>
    <t>ИТОГО увеличение собственных расходов</t>
  </si>
  <si>
    <t xml:space="preserve">ИТОГО увеличение расходов за счет межбюджетных трансфертов из других бюджетов </t>
  </si>
  <si>
    <t>ВСЕГО</t>
  </si>
  <si>
    <t>2021 год</t>
  </si>
  <si>
    <t>2020 год</t>
  </si>
  <si>
    <t>0104</t>
  </si>
  <si>
    <t>0409</t>
  </si>
  <si>
    <t>0503</t>
  </si>
  <si>
    <t>7400320015</t>
  </si>
  <si>
    <t>0502</t>
  </si>
  <si>
    <t>0113</t>
  </si>
  <si>
    <t>1110020034</t>
  </si>
  <si>
    <t>7200220005</t>
  </si>
  <si>
    <t>0801</t>
  </si>
  <si>
    <t>7100120002</t>
  </si>
  <si>
    <t>0501</t>
  </si>
  <si>
    <t>7600120021</t>
  </si>
  <si>
    <t>7400120013</t>
  </si>
  <si>
    <t>2110020100</t>
  </si>
  <si>
    <t>7100420020</t>
  </si>
  <si>
    <t>7200120004</t>
  </si>
  <si>
    <t>7500220019</t>
  </si>
  <si>
    <t>122</t>
  </si>
  <si>
    <t>Уменьшение расходов на выплату суточных при командировках, возмещение медомотра сотрудникам (заявка на изменение БА и ЛБО от 07.09.2020 №16)</t>
  </si>
  <si>
    <t>244</t>
  </si>
  <si>
    <t>831</t>
  </si>
  <si>
    <t>Увеличение расходов на оплату полиграфических услуг (изготовление земельно-кадастровых книг)  (заявка на изменение БА и ЛБО от 07.09.2020 №16)</t>
  </si>
  <si>
    <t>Увеличение расходов на возмещение убытков ПАО "Ленэнерго"  (заявка на изменение БА и ЛБО от 07.09.2020 №16)</t>
  </si>
  <si>
    <t>7500120018</t>
  </si>
  <si>
    <t>Уменьшение расходов по содержанию дорог местного значения в границах поселения  (заявка на изменение БА и ЛБО от 07.09.2020 №16)</t>
  </si>
  <si>
    <t>Уменьшение расходов по строительному контролю за ремонтом дорог местного значения в границах поселения   (заявка на изменение БА и ЛБО от 07.09.2020 №16)</t>
  </si>
  <si>
    <t>7810320043</t>
  </si>
  <si>
    <t>Уменьшение расходов по разработке сметной документации, строительному контролю за ремонтом дорог местного значения в границах поселения   (заявка на изменение БА и ЛБО от 07.09.2020 №16)</t>
  </si>
  <si>
    <t>7820120003</t>
  </si>
  <si>
    <t>811</t>
  </si>
  <si>
    <t>Уменьшение расходов по Субсидии на выполнение работ по эксплуатации жилищного фонда, не обеспеченных платежами населения (заявка на изменение БА и ЛБО от 07.09.2020 №16)</t>
  </si>
  <si>
    <t>Увеличение расходов на выполнение экспертизы сметной документации по ремонту участка трубопроводов от УВ-14 до ТК-4 в п. Пчевжа (заявка на изменение БА и ЛБО от 07.09.2020 №16)</t>
  </si>
  <si>
    <t>Увеличение расходов на ремонт и обслуживание уличного освещения (заявка на изменение БА и ЛБО от 07.09.2020 №16)</t>
  </si>
  <si>
    <t>7300120009</t>
  </si>
  <si>
    <t>Уменьшение расходов по вывозу ТКО, аккарицидной обратоке мест купания  (заявка на изменение БА и ЛБО от 07.09.2020 №16)</t>
  </si>
  <si>
    <t>Уменьшение расходов по ликвидации свалок (заявка на изменение БА и ЛБО от 07.09.2020 №16)</t>
  </si>
  <si>
    <t>Увеличение расходов на выполнение экспертизы сметной документации по благоустройству набережной р. Пчевжа (заявка на изменение БА и ЛБО от 07.09.2020 №16)</t>
  </si>
  <si>
    <t>Увеличение расходов на оказание полиграфических услуг (ксерокопирование) - 5200 руб., проведение экспертизы зданитя ДК в д. Горчаково - 87000 руб.(заявка на изменение БА и ЛБО от 07.09.2020 №16)</t>
  </si>
  <si>
    <t>414</t>
  </si>
  <si>
    <t>1101</t>
  </si>
  <si>
    <t>7000120001</t>
  </si>
  <si>
    <t>72002S0160</t>
  </si>
  <si>
    <t>Увеличение расходов за счет  субсидий из областного бюджета Ленинградской области на ремонт участка трубопроводов от УВ-1 до ТК-4 (Уведомление по расчетам между бюджетами №7062 от 01.06.2020г)</t>
  </si>
  <si>
    <t>Увеличение расходов за счет иных межбюджетных трансфертов  из бюджета муниципального образования Киришский муниципальный район Ленинградской области на софинансирование к средствам областного бюджета Ленинградской области на ремонт участка трубопроводов от УВ-1 до ТК-4 (уведомление по расчетам между бюджетами №9 от 20.05.2020г.)</t>
  </si>
  <si>
    <t>Уменьшение расходов по Субсидии на выполнение работ по эксплуатации жилищного фонда, не обеспеченных платежами населения (заявка на изменение БА и ЛБО от 07.09.2020 №17)</t>
  </si>
  <si>
    <t>Уменьшение расходов поликвидации несанкционированных свалок (заявка на изменение БА и ЛБО от 07.09.2020 №17)</t>
  </si>
  <si>
    <t>Увеличение расходов на осуществление авторского надзора за строительством ДК п. Пчевжа (заявка на изменение БА и ЛБО от 07.09.2020 №16, №17)</t>
  </si>
  <si>
    <t>Увеличение расходов на софинансирование к средствам областного бюджета Ленинградской области на благоустройство набережной реки Пчевжа в рамках участия в федеральном проекте "Формирование комфортной городской среды" (заявка на изменение БА и ЛБО от 07.09.2020 №17)</t>
  </si>
  <si>
    <t>Уменьшение расходов на приобретение подарочной и сувенирной продукции (заявка на изменение БА и ЛБО от 07.09.2020 №16)</t>
  </si>
  <si>
    <t>740F255550</t>
  </si>
  <si>
    <t>Справочная информация по вносимым изменениям в расходную часть бюджета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</si>
</sst>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4" fontId="7" fillId="33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3" fontId="6" fillId="0" borderId="11" xfId="54" applyNumberFormat="1" applyFont="1" applyFill="1" applyBorder="1" applyAlignment="1">
      <alignment horizontal="right" vertical="center" shrinkToFit="1"/>
      <protection/>
    </xf>
    <xf numFmtId="11" fontId="6" fillId="0" borderId="11" xfId="54" applyNumberFormat="1" applyFont="1" applyFill="1" applyBorder="1" applyAlignment="1">
      <alignment horizontal="lef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3" fontId="6" fillId="0" borderId="10" xfId="54" applyNumberFormat="1" applyFont="1" applyFill="1" applyBorder="1" applyAlignment="1">
      <alignment vertical="center" shrinkToFit="1"/>
      <protection/>
    </xf>
    <xf numFmtId="11" fontId="6" fillId="0" borderId="10" xfId="54" applyNumberFormat="1" applyFont="1" applyFill="1" applyBorder="1" applyAlignment="1">
      <alignment vertical="center" wrapText="1"/>
      <protection/>
    </xf>
    <xf numFmtId="11" fontId="6" fillId="0" borderId="12" xfId="0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left" vertical="center" wrapText="1"/>
    </xf>
    <xf numFmtId="1" fontId="7" fillId="33" borderId="14" xfId="0" applyNumberFormat="1" applyFont="1" applyFill="1" applyBorder="1" applyAlignment="1">
      <alignment horizontal="left" vertical="center" wrapText="1"/>
    </xf>
    <xf numFmtId="1" fontId="7" fillId="33" borderId="15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zoomScalePageLayoutView="0" workbookViewId="0" topLeftCell="A1">
      <selection activeCell="G10" sqref="G10"/>
    </sheetView>
  </sheetViews>
  <sheetFormatPr defaultColWidth="8.875" defaultRowHeight="12.75"/>
  <cols>
    <col min="1" max="1" width="6.25390625" style="3" customWidth="1"/>
    <col min="2" max="2" width="20.875" style="3" customWidth="1"/>
    <col min="3" max="3" width="22.375" style="3" customWidth="1"/>
    <col min="4" max="4" width="18.625" style="3" customWidth="1"/>
    <col min="5" max="5" width="22.125" style="3" customWidth="1"/>
    <col min="6" max="6" width="9.25390625" style="3" customWidth="1"/>
    <col min="7" max="7" width="15.625" style="3" customWidth="1"/>
    <col min="8" max="8" width="11.125" style="3" customWidth="1"/>
    <col min="9" max="9" width="60.75390625" style="3" customWidth="1"/>
    <col min="10" max="10" width="9.75390625" style="3" customWidth="1"/>
    <col min="11" max="11" width="11.25390625" style="3" customWidth="1"/>
    <col min="12" max="12" width="11.375" style="3" customWidth="1"/>
    <col min="13" max="16384" width="8.875" style="3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2"/>
    </row>
    <row r="2" spans="1:9" ht="15">
      <c r="A2" s="25" t="s">
        <v>68</v>
      </c>
      <c r="B2" s="25"/>
      <c r="C2" s="25"/>
      <c r="D2" s="25"/>
      <c r="E2" s="25"/>
      <c r="F2" s="25"/>
      <c r="G2" s="25"/>
      <c r="H2" s="25"/>
      <c r="I2" s="25"/>
    </row>
    <row r="3" spans="1:9" ht="15">
      <c r="A3" s="25" t="s">
        <v>9</v>
      </c>
      <c r="B3" s="25"/>
      <c r="C3" s="25"/>
      <c r="D3" s="25"/>
      <c r="E3" s="25"/>
      <c r="F3" s="25"/>
      <c r="G3" s="25"/>
      <c r="H3" s="25"/>
      <c r="I3" s="25"/>
    </row>
    <row r="4" spans="1:9" ht="15">
      <c r="A4" s="4"/>
      <c r="B4" s="2"/>
      <c r="C4" s="2"/>
      <c r="D4" s="2"/>
      <c r="E4" s="2"/>
      <c r="F4" s="2"/>
      <c r="G4" s="2"/>
      <c r="H4" s="2"/>
      <c r="I4" s="2"/>
    </row>
    <row r="5" ht="15">
      <c r="A5" s="5"/>
    </row>
    <row r="6" spans="1:9" ht="15.75" customHeight="1">
      <c r="A6" s="26" t="s">
        <v>6</v>
      </c>
      <c r="B6" s="28" t="s">
        <v>4</v>
      </c>
      <c r="C6" s="28" t="s">
        <v>5</v>
      </c>
      <c r="D6" s="41" t="s">
        <v>7</v>
      </c>
      <c r="E6" s="42"/>
      <c r="F6" s="33" t="s">
        <v>8</v>
      </c>
      <c r="G6" s="34"/>
      <c r="H6" s="35"/>
      <c r="I6" s="39" t="s">
        <v>0</v>
      </c>
    </row>
    <row r="7" spans="1:9" ht="15.75">
      <c r="A7" s="27"/>
      <c r="B7" s="29"/>
      <c r="C7" s="29"/>
      <c r="D7" s="15" t="s">
        <v>17</v>
      </c>
      <c r="E7" s="15" t="s">
        <v>16</v>
      </c>
      <c r="F7" s="8" t="s">
        <v>1</v>
      </c>
      <c r="G7" s="8" t="s">
        <v>2</v>
      </c>
      <c r="H7" s="8" t="s">
        <v>3</v>
      </c>
      <c r="I7" s="40"/>
    </row>
    <row r="8" spans="1:9" ht="72" customHeight="1">
      <c r="A8" s="9">
        <v>1</v>
      </c>
      <c r="B8" s="6" t="s">
        <v>11</v>
      </c>
      <c r="C8" s="6" t="s">
        <v>11</v>
      </c>
      <c r="D8" s="21">
        <v>-6300</v>
      </c>
      <c r="E8" s="7"/>
      <c r="F8" s="18" t="s">
        <v>18</v>
      </c>
      <c r="G8" s="18" t="s">
        <v>24</v>
      </c>
      <c r="H8" s="18" t="s">
        <v>35</v>
      </c>
      <c r="I8" s="11" t="s">
        <v>36</v>
      </c>
    </row>
    <row r="9" spans="1:9" ht="72" customHeight="1">
      <c r="A9" s="9">
        <v>2</v>
      </c>
      <c r="B9" s="6" t="s">
        <v>11</v>
      </c>
      <c r="C9" s="6" t="s">
        <v>11</v>
      </c>
      <c r="D9" s="21">
        <v>-339310</v>
      </c>
      <c r="E9" s="7"/>
      <c r="F9" s="18" t="s">
        <v>19</v>
      </c>
      <c r="G9" s="18" t="s">
        <v>41</v>
      </c>
      <c r="H9" s="18" t="s">
        <v>37</v>
      </c>
      <c r="I9" s="11" t="s">
        <v>42</v>
      </c>
    </row>
    <row r="10" spans="1:9" ht="72" customHeight="1">
      <c r="A10" s="9">
        <v>3</v>
      </c>
      <c r="B10" s="6" t="s">
        <v>11</v>
      </c>
      <c r="C10" s="6" t="s">
        <v>11</v>
      </c>
      <c r="D10" s="21">
        <v>-2000</v>
      </c>
      <c r="E10" s="7"/>
      <c r="F10" s="18" t="s">
        <v>19</v>
      </c>
      <c r="G10" s="18" t="s">
        <v>34</v>
      </c>
      <c r="H10" s="18" t="s">
        <v>37</v>
      </c>
      <c r="I10" s="11" t="s">
        <v>43</v>
      </c>
    </row>
    <row r="11" spans="1:9" ht="72" customHeight="1">
      <c r="A11" s="9">
        <v>4</v>
      </c>
      <c r="B11" s="6" t="s">
        <v>11</v>
      </c>
      <c r="C11" s="6" t="s">
        <v>11</v>
      </c>
      <c r="D11" s="21">
        <v>-11000</v>
      </c>
      <c r="E11" s="7"/>
      <c r="F11" s="18" t="s">
        <v>19</v>
      </c>
      <c r="G11" s="18" t="s">
        <v>44</v>
      </c>
      <c r="H11" s="18" t="s">
        <v>37</v>
      </c>
      <c r="I11" s="11" t="s">
        <v>45</v>
      </c>
    </row>
    <row r="12" spans="1:9" ht="72" customHeight="1">
      <c r="A12" s="9">
        <v>5</v>
      </c>
      <c r="B12" s="6" t="s">
        <v>11</v>
      </c>
      <c r="C12" s="6" t="s">
        <v>11</v>
      </c>
      <c r="D12" s="21">
        <v>-9500</v>
      </c>
      <c r="E12" s="7"/>
      <c r="F12" s="18" t="s">
        <v>19</v>
      </c>
      <c r="G12" s="18" t="s">
        <v>46</v>
      </c>
      <c r="H12" s="18" t="s">
        <v>37</v>
      </c>
      <c r="I12" s="11" t="s">
        <v>45</v>
      </c>
    </row>
    <row r="13" spans="1:9" ht="72" customHeight="1">
      <c r="A13" s="9">
        <v>6</v>
      </c>
      <c r="B13" s="6" t="s">
        <v>11</v>
      </c>
      <c r="C13" s="6" t="s">
        <v>11</v>
      </c>
      <c r="D13" s="21">
        <v>-118711.2</v>
      </c>
      <c r="E13" s="7"/>
      <c r="F13" s="18" t="s">
        <v>28</v>
      </c>
      <c r="G13" s="18" t="s">
        <v>29</v>
      </c>
      <c r="H13" s="18" t="s">
        <v>47</v>
      </c>
      <c r="I13" s="11" t="s">
        <v>48</v>
      </c>
    </row>
    <row r="14" spans="1:9" ht="72" customHeight="1">
      <c r="A14" s="9">
        <v>7</v>
      </c>
      <c r="B14" s="6" t="s">
        <v>11</v>
      </c>
      <c r="C14" s="6" t="s">
        <v>11</v>
      </c>
      <c r="D14" s="21">
        <v>-4470.26</v>
      </c>
      <c r="E14" s="7"/>
      <c r="F14" s="18" t="s">
        <v>20</v>
      </c>
      <c r="G14" s="18" t="s">
        <v>51</v>
      </c>
      <c r="H14" s="18" t="s">
        <v>37</v>
      </c>
      <c r="I14" s="11" t="s">
        <v>52</v>
      </c>
    </row>
    <row r="15" spans="1:9" ht="72" customHeight="1">
      <c r="A15" s="9">
        <v>8</v>
      </c>
      <c r="B15" s="6" t="s">
        <v>11</v>
      </c>
      <c r="C15" s="6" t="s">
        <v>11</v>
      </c>
      <c r="D15" s="21">
        <v>-51489.73</v>
      </c>
      <c r="E15" s="7"/>
      <c r="F15" s="18" t="s">
        <v>20</v>
      </c>
      <c r="G15" s="18" t="s">
        <v>30</v>
      </c>
      <c r="H15" s="18" t="s">
        <v>37</v>
      </c>
      <c r="I15" s="11" t="s">
        <v>53</v>
      </c>
    </row>
    <row r="16" spans="1:9" ht="93" customHeight="1">
      <c r="A16" s="9">
        <v>9</v>
      </c>
      <c r="B16" s="6" t="s">
        <v>11</v>
      </c>
      <c r="C16" s="6" t="s">
        <v>11</v>
      </c>
      <c r="D16" s="21">
        <v>-10000</v>
      </c>
      <c r="E16" s="7"/>
      <c r="F16" s="18" t="s">
        <v>57</v>
      </c>
      <c r="G16" s="18" t="s">
        <v>58</v>
      </c>
      <c r="H16" s="18" t="s">
        <v>37</v>
      </c>
      <c r="I16" s="11" t="s">
        <v>66</v>
      </c>
    </row>
    <row r="17" spans="1:9" ht="93" customHeight="1">
      <c r="A17" s="9">
        <v>11</v>
      </c>
      <c r="B17" s="6" t="s">
        <v>11</v>
      </c>
      <c r="C17" s="6" t="s">
        <v>11</v>
      </c>
      <c r="D17" s="21"/>
      <c r="E17" s="7">
        <v>-1059795.1</v>
      </c>
      <c r="F17" s="18" t="s">
        <v>28</v>
      </c>
      <c r="G17" s="18" t="s">
        <v>29</v>
      </c>
      <c r="H17" s="18" t="s">
        <v>47</v>
      </c>
      <c r="I17" s="11" t="s">
        <v>62</v>
      </c>
    </row>
    <row r="18" spans="1:9" ht="93" customHeight="1">
      <c r="A18" s="9">
        <v>12</v>
      </c>
      <c r="B18" s="6" t="s">
        <v>11</v>
      </c>
      <c r="C18" s="6" t="s">
        <v>11</v>
      </c>
      <c r="D18" s="21"/>
      <c r="E18" s="7">
        <v>-281026.9</v>
      </c>
      <c r="F18" s="18" t="s">
        <v>20</v>
      </c>
      <c r="G18" s="18" t="s">
        <v>30</v>
      </c>
      <c r="H18" s="18" t="s">
        <v>37</v>
      </c>
      <c r="I18" s="11" t="s">
        <v>63</v>
      </c>
    </row>
    <row r="19" spans="1:9" ht="24" customHeight="1">
      <c r="A19" s="30" t="s">
        <v>12</v>
      </c>
      <c r="B19" s="31"/>
      <c r="C19" s="32"/>
      <c r="D19" s="12">
        <f>SUM(D8:D18)</f>
        <v>-552781.1900000001</v>
      </c>
      <c r="E19" s="12">
        <f>SUM(E8:E18)</f>
        <v>-1340822</v>
      </c>
      <c r="F19" s="17" t="s">
        <v>10</v>
      </c>
      <c r="G19" s="17" t="s">
        <v>10</v>
      </c>
      <c r="H19" s="17" t="s">
        <v>10</v>
      </c>
      <c r="I19" s="17" t="s">
        <v>10</v>
      </c>
    </row>
    <row r="20" spans="1:9" ht="72" customHeight="1">
      <c r="A20" s="9">
        <v>13</v>
      </c>
      <c r="B20" s="6" t="s">
        <v>11</v>
      </c>
      <c r="C20" s="6" t="s">
        <v>11</v>
      </c>
      <c r="D20" s="21">
        <v>3824</v>
      </c>
      <c r="E20" s="7"/>
      <c r="F20" s="18" t="s">
        <v>23</v>
      </c>
      <c r="G20" s="18" t="s">
        <v>31</v>
      </c>
      <c r="H20" s="18" t="s">
        <v>37</v>
      </c>
      <c r="I20" s="11" t="s">
        <v>39</v>
      </c>
    </row>
    <row r="21" spans="1:9" ht="72" customHeight="1">
      <c r="A21" s="9">
        <v>14</v>
      </c>
      <c r="B21" s="6" t="s">
        <v>11</v>
      </c>
      <c r="C21" s="6" t="s">
        <v>11</v>
      </c>
      <c r="D21" s="21">
        <v>31264</v>
      </c>
      <c r="E21" s="7"/>
      <c r="F21" s="18" t="s">
        <v>23</v>
      </c>
      <c r="G21" s="18" t="s">
        <v>31</v>
      </c>
      <c r="H21" s="18" t="s">
        <v>38</v>
      </c>
      <c r="I21" s="11" t="s">
        <v>40</v>
      </c>
    </row>
    <row r="22" spans="1:9" ht="72" customHeight="1">
      <c r="A22" s="9">
        <v>15</v>
      </c>
      <c r="B22" s="6" t="s">
        <v>11</v>
      </c>
      <c r="C22" s="6" t="s">
        <v>11</v>
      </c>
      <c r="D22" s="7">
        <v>52000</v>
      </c>
      <c r="E22" s="7"/>
      <c r="F22" s="18" t="s">
        <v>22</v>
      </c>
      <c r="G22" s="18" t="s">
        <v>25</v>
      </c>
      <c r="H22" s="18" t="s">
        <v>37</v>
      </c>
      <c r="I22" s="11" t="s">
        <v>49</v>
      </c>
    </row>
    <row r="23" spans="1:9" ht="79.5" customHeight="1">
      <c r="A23" s="9">
        <v>16</v>
      </c>
      <c r="B23" s="6" t="s">
        <v>11</v>
      </c>
      <c r="C23" s="6" t="s">
        <v>11</v>
      </c>
      <c r="D23" s="7">
        <v>30000</v>
      </c>
      <c r="E23" s="7"/>
      <c r="F23" s="18" t="s">
        <v>20</v>
      </c>
      <c r="G23" s="18" t="s">
        <v>33</v>
      </c>
      <c r="H23" s="18" t="s">
        <v>37</v>
      </c>
      <c r="I23" s="11" t="s">
        <v>50</v>
      </c>
    </row>
    <row r="24" spans="1:9" ht="79.5" customHeight="1">
      <c r="A24" s="9">
        <v>17</v>
      </c>
      <c r="B24" s="6" t="s">
        <v>11</v>
      </c>
      <c r="C24" s="6" t="s">
        <v>11</v>
      </c>
      <c r="D24" s="7">
        <v>35460</v>
      </c>
      <c r="E24" s="7"/>
      <c r="F24" s="18" t="s">
        <v>20</v>
      </c>
      <c r="G24" s="18" t="s">
        <v>21</v>
      </c>
      <c r="H24" s="18" t="s">
        <v>37</v>
      </c>
      <c r="I24" s="11" t="s">
        <v>54</v>
      </c>
    </row>
    <row r="25" spans="1:9" ht="72" customHeight="1">
      <c r="A25" s="9">
        <v>18</v>
      </c>
      <c r="B25" s="6" t="s">
        <v>11</v>
      </c>
      <c r="C25" s="6" t="s">
        <v>11</v>
      </c>
      <c r="D25" s="21">
        <v>92200</v>
      </c>
      <c r="E25" s="7"/>
      <c r="F25" s="18" t="s">
        <v>26</v>
      </c>
      <c r="G25" s="18" t="s">
        <v>27</v>
      </c>
      <c r="H25" s="18" t="s">
        <v>37</v>
      </c>
      <c r="I25" s="11" t="s">
        <v>55</v>
      </c>
    </row>
    <row r="26" spans="1:9" ht="72" customHeight="1">
      <c r="A26" s="9">
        <v>19</v>
      </c>
      <c r="B26" s="6" t="s">
        <v>11</v>
      </c>
      <c r="C26" s="6" t="s">
        <v>11</v>
      </c>
      <c r="D26" s="21">
        <v>50000</v>
      </c>
      <c r="E26" s="7">
        <v>140000</v>
      </c>
      <c r="F26" s="18" t="s">
        <v>26</v>
      </c>
      <c r="G26" s="18" t="s">
        <v>32</v>
      </c>
      <c r="H26" s="18" t="s">
        <v>56</v>
      </c>
      <c r="I26" s="11" t="s">
        <v>64</v>
      </c>
    </row>
    <row r="27" spans="1:9" ht="112.5" customHeight="1">
      <c r="A27" s="9">
        <v>20</v>
      </c>
      <c r="B27" s="6" t="s">
        <v>11</v>
      </c>
      <c r="C27" s="6" t="s">
        <v>11</v>
      </c>
      <c r="D27" s="21"/>
      <c r="E27" s="7">
        <v>1200822</v>
      </c>
      <c r="F27" s="18" t="s">
        <v>20</v>
      </c>
      <c r="G27" s="18" t="s">
        <v>67</v>
      </c>
      <c r="H27" s="18" t="s">
        <v>37</v>
      </c>
      <c r="I27" s="11" t="s">
        <v>65</v>
      </c>
    </row>
    <row r="28" spans="1:9" ht="26.25" customHeight="1">
      <c r="A28" s="30" t="s">
        <v>13</v>
      </c>
      <c r="B28" s="31"/>
      <c r="C28" s="32"/>
      <c r="D28" s="12">
        <f>SUM(D20:D27)</f>
        <v>294748</v>
      </c>
      <c r="E28" s="12">
        <f>SUM(E20:E27)</f>
        <v>1340822</v>
      </c>
      <c r="F28" s="17" t="s">
        <v>10</v>
      </c>
      <c r="G28" s="17" t="s">
        <v>10</v>
      </c>
      <c r="H28" s="17" t="s">
        <v>10</v>
      </c>
      <c r="I28" s="17" t="s">
        <v>10</v>
      </c>
    </row>
    <row r="29" spans="1:9" ht="123.75" customHeight="1">
      <c r="A29" s="9">
        <v>21</v>
      </c>
      <c r="B29" s="6" t="s">
        <v>11</v>
      </c>
      <c r="C29" s="6" t="s">
        <v>11</v>
      </c>
      <c r="D29" s="22">
        <v>692521.14</v>
      </c>
      <c r="E29" s="19"/>
      <c r="F29" s="18" t="s">
        <v>22</v>
      </c>
      <c r="G29" s="18" t="s">
        <v>59</v>
      </c>
      <c r="H29" s="18" t="s">
        <v>37</v>
      </c>
      <c r="I29" s="20" t="s">
        <v>61</v>
      </c>
    </row>
    <row r="30" spans="1:9" ht="144" customHeight="1">
      <c r="A30" s="9">
        <v>22</v>
      </c>
      <c r="B30" s="6" t="s">
        <v>11</v>
      </c>
      <c r="C30" s="6" t="s">
        <v>11</v>
      </c>
      <c r="D30" s="7">
        <v>5078481</v>
      </c>
      <c r="E30" s="16"/>
      <c r="F30" s="18" t="s">
        <v>22</v>
      </c>
      <c r="G30" s="18" t="s">
        <v>59</v>
      </c>
      <c r="H30" s="18" t="s">
        <v>37</v>
      </c>
      <c r="I30" s="23" t="s">
        <v>60</v>
      </c>
    </row>
    <row r="31" spans="1:9" ht="63" customHeight="1" hidden="1">
      <c r="A31" s="9">
        <v>14</v>
      </c>
      <c r="B31" s="6" t="s">
        <v>11</v>
      </c>
      <c r="C31" s="6" t="s">
        <v>11</v>
      </c>
      <c r="D31" s="10"/>
      <c r="E31" s="10"/>
      <c r="F31" s="8"/>
      <c r="G31" s="8"/>
      <c r="H31" s="8"/>
      <c r="I31" s="24"/>
    </row>
    <row r="32" spans="1:9" s="13" customFormat="1" ht="59.25" customHeight="1">
      <c r="A32" s="30" t="s">
        <v>14</v>
      </c>
      <c r="B32" s="31"/>
      <c r="C32" s="32"/>
      <c r="D32" s="14">
        <f>SUM(D29:D31)</f>
        <v>5771002.14</v>
      </c>
      <c r="E32" s="14">
        <f>SUM(E29:E31)</f>
        <v>0</v>
      </c>
      <c r="F32" s="17" t="s">
        <v>10</v>
      </c>
      <c r="G32" s="17" t="s">
        <v>10</v>
      </c>
      <c r="H32" s="17" t="s">
        <v>10</v>
      </c>
      <c r="I32" s="17" t="s">
        <v>10</v>
      </c>
    </row>
    <row r="33" spans="1:9" ht="15.75" customHeight="1">
      <c r="A33" s="36" t="s">
        <v>15</v>
      </c>
      <c r="B33" s="37"/>
      <c r="C33" s="38"/>
      <c r="D33" s="12">
        <f>SUM(D19+D28+D32)</f>
        <v>5512968.949999999</v>
      </c>
      <c r="E33" s="12">
        <f>SUM(E19+E28+E32)</f>
        <v>0</v>
      </c>
      <c r="F33" s="17" t="s">
        <v>10</v>
      </c>
      <c r="G33" s="17" t="s">
        <v>10</v>
      </c>
      <c r="H33" s="17" t="s">
        <v>10</v>
      </c>
      <c r="I33" s="17" t="s">
        <v>10</v>
      </c>
    </row>
  </sheetData>
  <sheetProtection/>
  <mergeCells count="12">
    <mergeCell ref="A32:C32"/>
    <mergeCell ref="F6:H6"/>
    <mergeCell ref="A33:C33"/>
    <mergeCell ref="I6:I7"/>
    <mergeCell ref="A28:C28"/>
    <mergeCell ref="D6:E6"/>
    <mergeCell ref="A2:I2"/>
    <mergeCell ref="A3:I3"/>
    <mergeCell ref="A6:A7"/>
    <mergeCell ref="B6:B7"/>
    <mergeCell ref="C6:C7"/>
    <mergeCell ref="A19:C19"/>
  </mergeCells>
  <printOptions/>
  <pageMargins left="0.35433070866141736" right="0.1968503937007874" top="0" bottom="0" header="0.2362204724409449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Ольга Кавгина</cp:lastModifiedBy>
  <cp:lastPrinted>2020-09-21T15:11:44Z</cp:lastPrinted>
  <dcterms:created xsi:type="dcterms:W3CDTF">2004-02-13T11:05:56Z</dcterms:created>
  <dcterms:modified xsi:type="dcterms:W3CDTF">2020-09-21T15:11:46Z</dcterms:modified>
  <cp:category/>
  <cp:version/>
  <cp:contentType/>
  <cp:contentStatus/>
</cp:coreProperties>
</file>