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7680" activeTab="1"/>
  </bookViews>
  <sheets>
    <sheet name="СВЕДЕНИЯ О" sheetId="1" r:id="rId1"/>
    <sheet name="Форма МО-1" sheetId="2" r:id="rId2"/>
  </sheets>
  <definedNames>
    <definedName name="_xlnm.Print_Titles" localSheetId="1">'Форма МО-1'!$2:$2</definedName>
  </definedNames>
  <calcPr calcId="114210" fullCalcOnLoad="1"/>
</workbook>
</file>

<file path=xl/calcChain.xml><?xml version="1.0" encoding="utf-8"?>
<calcChain xmlns="http://schemas.openxmlformats.org/spreadsheetml/2006/main">
  <c r="D36" i="2"/>
  <c r="D9"/>
  <c r="D11"/>
  <c r="D12"/>
  <c r="D13"/>
  <c r="D14"/>
  <c r="D15"/>
  <c r="D16"/>
  <c r="D17"/>
  <c r="D18"/>
  <c r="D19"/>
  <c r="D20"/>
  <c r="D21"/>
  <c r="D22"/>
  <c r="D37"/>
  <c r="D41"/>
  <c r="D42"/>
  <c r="D43"/>
  <c r="D44"/>
  <c r="D45"/>
  <c r="D46"/>
  <c r="D47"/>
  <c r="D48"/>
  <c r="D51"/>
  <c r="D52"/>
  <c r="D55"/>
  <c r="D56"/>
  <c r="D57"/>
  <c r="D58"/>
  <c r="D59"/>
  <c r="D60"/>
  <c r="D61"/>
  <c r="D62"/>
  <c r="D63"/>
  <c r="D64"/>
  <c r="D65"/>
  <c r="D66"/>
  <c r="D67"/>
  <c r="D68"/>
  <c r="D69"/>
  <c r="D71"/>
  <c r="D72"/>
  <c r="D74"/>
  <c r="D75"/>
  <c r="D76"/>
  <c r="D77"/>
  <c r="D78"/>
  <c r="D79"/>
  <c r="D86"/>
  <c r="D87"/>
  <c r="D88"/>
  <c r="D89"/>
  <c r="D90"/>
  <c r="D94"/>
  <c r="D95"/>
  <c r="D96"/>
  <c r="D97"/>
  <c r="D98"/>
  <c r="D99"/>
  <c r="D100"/>
  <c r="D101"/>
  <c r="D102"/>
  <c r="D103"/>
  <c r="D104"/>
  <c r="D105"/>
  <c r="D107"/>
  <c r="D109"/>
  <c r="D110"/>
  <c r="D111"/>
  <c r="D114"/>
  <c r="D115"/>
  <c r="D116"/>
  <c r="D117"/>
  <c r="D118"/>
  <c r="D119"/>
  <c r="D120"/>
  <c r="D121"/>
  <c r="D122"/>
  <c r="D123"/>
  <c r="D125"/>
  <c r="D127"/>
  <c r="D128"/>
  <c r="D129"/>
  <c r="D130"/>
  <c r="D131"/>
  <c r="D132"/>
  <c r="D133"/>
  <c r="D134"/>
  <c r="D151"/>
  <c r="D153"/>
  <c r="D154"/>
  <c r="D158"/>
  <c r="D159"/>
  <c r="D160"/>
  <c r="D161"/>
  <c r="D163"/>
  <c r="D164"/>
  <c r="D165"/>
  <c r="D166"/>
  <c r="D167"/>
  <c r="D168"/>
  <c r="D169"/>
  <c r="D170"/>
  <c r="D7"/>
</calcChain>
</file>

<file path=xl/sharedStrings.xml><?xml version="1.0" encoding="utf-8"?>
<sst xmlns="http://schemas.openxmlformats.org/spreadsheetml/2006/main" count="185" uniqueCount="185">
  <si>
    <t>СВЕДЕНИЯ ОБ ОБЪЕКТАХ ИНФРАСТРУКТУРЫ МУНИЦИПАЛЬНОГО ОБРАЗОВАНИЯ</t>
  </si>
  <si>
    <t>Наименование организации____Администрация Кавалеровского муниципального района</t>
  </si>
  <si>
    <t>Код по ОКУД"</t>
  </si>
  <si>
    <t>Код предприятия</t>
  </si>
  <si>
    <t>ОКТМО</t>
  </si>
  <si>
    <t>Наименование</t>
  </si>
  <si>
    <t>А</t>
  </si>
  <si>
    <t xml:space="preserve">  СТАТУС  МУНИЦИПАЛЬНОГО  ОБРАЗОВАНИЯ</t>
  </si>
  <si>
    <t>Выберите статус муниципального образования :</t>
  </si>
  <si>
    <t xml:space="preserve">  ТЕРРИТОРИЯ</t>
  </si>
  <si>
    <t>1  Общая площадь земель муниципального образования</t>
  </si>
  <si>
    <t xml:space="preserve">  ОБЪЕКТЫ БЫТОВОГО ОБСЛУЖИВАНИЯ</t>
  </si>
  <si>
    <t>2 Число объектов бытового обслуживания населения, оказывающих услуги</t>
  </si>
  <si>
    <t xml:space="preserve">      в том числе:</t>
  </si>
  <si>
    <t>2.1  по ремонту, окраске и пошиву обуви</t>
  </si>
  <si>
    <t>2.2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</si>
  <si>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2.3 по ремонту и техническому обслуживанию бытовой радиоэлектронной аппаратуры, бытовых машин и приборов и изготовлению металлоизделий</t>
  </si>
  <si>
    <t>2.4 по техническому обслуживанию и ремонту транспортных средств, машин и оборудования</t>
  </si>
  <si>
    <t>2.5 по изготовлению и ремонту мебели</t>
  </si>
  <si>
    <t>2.6 химической чистки и крашения, услуги прачечных</t>
  </si>
  <si>
    <t>2.7 по ремонту и строительству жилья и других построек</t>
  </si>
  <si>
    <t>2.8 бань и душевых и саун</t>
  </si>
  <si>
    <t>2.9 парикмахерских</t>
  </si>
  <si>
    <t>2.10 фотоателье</t>
  </si>
  <si>
    <t>2.11 ритуальные</t>
  </si>
  <si>
    <t>2.12 прочие виды бытовых услуг</t>
  </si>
  <si>
    <t>3 Число приемных пунктов бытового обслуживания, принимающих заказы от населения на оказание услуг</t>
  </si>
  <si>
    <t xml:space="preserve">  в том числе:</t>
  </si>
  <si>
    <t>3.1 по ремонту, окраске и пошиву обуви</t>
  </si>
  <si>
    <t>3.2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</si>
  <si>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3.3 по ремонту и техническому обслуживанию бытовой радиоэлектронной аппаратуры, бытовых машин и приборов и изготовлению металлоизделий</t>
  </si>
  <si>
    <t>3.4 по изготовлению и ремонту мебели</t>
  </si>
  <si>
    <t>3.5 химической чистки и крашения, услуги прачечных</t>
  </si>
  <si>
    <t>3.6 по ремонту и строительству жилья и других построек</t>
  </si>
  <si>
    <t>3.7 фотоателье</t>
  </si>
  <si>
    <t>3.8 ритуальных</t>
  </si>
  <si>
    <t>3.9 прочих видов бытовых услуг</t>
  </si>
  <si>
    <t>ОБЪЕКТЫ РОЗНИЧНОЙ ТОРГОВЛИ И ОБЩЕСТВЕННОГО ПИТАНИЯ</t>
  </si>
  <si>
    <t>4 Количество объектов розничной торговли и общественного питания:</t>
  </si>
  <si>
    <t>4.1 магазины</t>
  </si>
  <si>
    <t>4.1.1   площадь торгового зала</t>
  </si>
  <si>
    <t>Из строки 4.1</t>
  </si>
  <si>
    <t>4.2 гипермаркеты</t>
  </si>
  <si>
    <t>4.2.1   площадь торгового зала</t>
  </si>
  <si>
    <t>4.3 супермаркеты</t>
  </si>
  <si>
    <t>4.3.1   площадь торгового зала</t>
  </si>
  <si>
    <t>4.4 специализированные продовольственные магазины</t>
  </si>
  <si>
    <t>4.4.1   площадь торгового зала</t>
  </si>
  <si>
    <t>4.5 специализированные непродовольственные магазины</t>
  </si>
  <si>
    <t>4.5.1   площадь торгового зала</t>
  </si>
  <si>
    <t>4.6 минимаркеты</t>
  </si>
  <si>
    <t>4.6.1   площадь торгового зала</t>
  </si>
  <si>
    <t>4.7 универмаги</t>
  </si>
  <si>
    <t>4.7.1   площадь торгового зала</t>
  </si>
  <si>
    <t>4.8 прочие магазины</t>
  </si>
  <si>
    <t>4.8.1   площадь торгового зала</t>
  </si>
  <si>
    <t>4.9 из строки 4.1 магазины-дискаунтеры</t>
  </si>
  <si>
    <t>4.9.1   площадь торгового зала</t>
  </si>
  <si>
    <t>4.10 павильоны</t>
  </si>
  <si>
    <t>4.10.1   площадь торгового зала</t>
  </si>
  <si>
    <t>4.11 палатки, киоски</t>
  </si>
  <si>
    <t>4.12 аптеки и аптечные магазины</t>
  </si>
  <si>
    <t>4.12.1   площадь торгового зала</t>
  </si>
  <si>
    <t>4.13  аптечные киоски и пункты</t>
  </si>
  <si>
    <t>4.14  общедоступные столовые закусочные</t>
  </si>
  <si>
    <t>4.14.1   в них  мест</t>
  </si>
  <si>
    <t>4.14.2    площадь зала обслуживания посетителей</t>
  </si>
  <si>
    <t>4.15 столовые учебных заведений, организаций, промышленных предприятий</t>
  </si>
  <si>
    <t>4.15.1   в них  мест</t>
  </si>
  <si>
    <t>4.15.2    площадь зала обслуживания посетителей</t>
  </si>
  <si>
    <t>4.16 рестораны, кафе,бары</t>
  </si>
  <si>
    <t>4.16.1   в них  мест</t>
  </si>
  <si>
    <t>4.16.2    площадь зала обслуживания посетителей</t>
  </si>
  <si>
    <t xml:space="preserve"> СПОРТИВНЫЕ   СООРУЖЕНИЯ</t>
  </si>
  <si>
    <t>5 Число спортивных сооружений - всего</t>
  </si>
  <si>
    <t>5.1.    из них муниципальных</t>
  </si>
  <si>
    <t xml:space="preserve"> из общего числа спортивных сооружений:</t>
  </si>
  <si>
    <t>5.2 стадионы с трибунами</t>
  </si>
  <si>
    <t>5.2.1    из них муниципальные</t>
  </si>
  <si>
    <t>5.3 плоскостные спортивные сооружения</t>
  </si>
  <si>
    <t>5.3.1    из них муниципальные</t>
  </si>
  <si>
    <t>5.4 спортивные залы</t>
  </si>
  <si>
    <t>5.4.1    из них муниципальные</t>
  </si>
  <si>
    <t>5.5 плавательные бассейны</t>
  </si>
  <si>
    <t>5.5.1    из них муниципальные</t>
  </si>
  <si>
    <t>6 Число детско-юношеских спортивных школ (включая филиалы)</t>
  </si>
  <si>
    <t>6.1    из них самостоятельные</t>
  </si>
  <si>
    <t>7 Численность занимающихся в детско-юношеских спортивных школах</t>
  </si>
  <si>
    <t xml:space="preserve">   КОММУНАЛЬНАЯ  СФЕРА</t>
  </si>
  <si>
    <t>8 Общая протяженность улиц, проездов, набережных на конец года</t>
  </si>
  <si>
    <t>8.1 Общая протяженность освещенных частей улиц, проездов, набережных на конец года</t>
  </si>
  <si>
    <t>9. Общая площадь жилых помещений</t>
  </si>
  <si>
    <t>10 Вывезено за год твердых коммунальных отходов</t>
  </si>
  <si>
    <t>11 Вывезено за год твердых коммунальных отходов</t>
  </si>
  <si>
    <t>10.1 из них на объекты, используемые для обработки отходов</t>
  </si>
  <si>
    <t>11.1 из них на объекты, используемые для обработки отходов</t>
  </si>
  <si>
    <t>12 Одиночное протяжение уличной газовой сети</t>
  </si>
  <si>
    <t>13. Количество негазифицированных населенных пунктов</t>
  </si>
  <si>
    <t>14 Число источников теплоснабжения</t>
  </si>
  <si>
    <t>14.1    из них мощностью до 3 Гкал/ч</t>
  </si>
  <si>
    <t>15 Протяженность тепловых и паровых сетей в двухтрубном исчислении</t>
  </si>
  <si>
    <t>15.1    в том числе нуждающихся в замене</t>
  </si>
  <si>
    <t>15.2 Протяженность тепловых и паровых сетей, которые были заменены и отремонтированы за отчетный период</t>
  </si>
  <si>
    <t>16 Одиночное протяжение уличной водопроводной сети</t>
  </si>
  <si>
    <t>16.1   в том числе нуждающейся замене</t>
  </si>
  <si>
    <t>16.2 Одиночное протяжение уличной водопроводной сети, которая заменена и отремонтирована за отчетный год</t>
  </si>
  <si>
    <t>16.3 Количество населенных пунктов, не имеющих водопроводов (отдельных водопроводных сетей)</t>
  </si>
  <si>
    <t>17 Одиночное протяжение уличной канализационной сети</t>
  </si>
  <si>
    <t>17.1   в том числе нуждающейся в замене</t>
  </si>
  <si>
    <t>17.2 Одиночное протяжение уличной канализационной сети, которая заменена и отремонтирована за отчетный год</t>
  </si>
  <si>
    <t>17.3 Количество населенных пунктов, не имеющих канализаций (отдельных канализационных сетей)</t>
  </si>
  <si>
    <t>ОРГАНИЗАЦИИ СОЦИАЛЬНОГО ОБСЛУЖИВАНИЯ НАСЕЛЕНИЯ</t>
  </si>
  <si>
    <t>18  Число стационарных учреждений социального обслуживания для граждан пожилого возраста и инвалидов (взрослых)</t>
  </si>
  <si>
    <t>18.1  в них мест</t>
  </si>
  <si>
    <t>19 Численность граждан пожилого возраста и инвалидов (взрослых) по списку в стационарных учреждениях социального обслуживания (на конец года)</t>
  </si>
  <si>
    <t>20 Число учреждений для детей-инвалидов</t>
  </si>
  <si>
    <t>20.1  в них мест</t>
  </si>
  <si>
    <t>21 Число организаций, осуществляющих социальное обслуживание в форме социального обслуживания на дому</t>
  </si>
  <si>
    <t>22 Численность получателей социальных услуг, оказываемых организациями, осуществляющими социальное обслуживание в форме социального обслуживания на дому</t>
  </si>
  <si>
    <t>23 Число оказанных услуг организациями, осуществляющими социальное обслуживание в форме социального обслуживания на дому</t>
  </si>
  <si>
    <t>24 Число организаций, осуществляющих полустационарное социальное обслуживание</t>
  </si>
  <si>
    <t>25 Численность получателей социальных услуг, оказываемых организациями, осуществляющими полустационарное социальное обслуживание</t>
  </si>
  <si>
    <t>26 Число оказанных услуг организациями, осуществляющими полустационарное социальное обслуживание</t>
  </si>
  <si>
    <t xml:space="preserve">  ОБЩЕОБРАЗОВАТЕЛЬНЫЕ ОРГАНИЗАЦИИ</t>
  </si>
  <si>
    <t>27 Число общеобразовательных организаций  на начало учебного года, всего</t>
  </si>
  <si>
    <t>27.1 Число обособленных подразделений общеобразовательных организаций</t>
  </si>
  <si>
    <t>28  Численность обучающихся общеобразовательных организаций с учетом обособленных подразделений, всего</t>
  </si>
  <si>
    <t xml:space="preserve">  ОРГАНИЗАЦИИ  ЗДРАВООХРАНЕНИЯ</t>
  </si>
  <si>
    <t>29 Число лечебно-профилактических организаций</t>
  </si>
  <si>
    <t xml:space="preserve">  ОРГАНИЗАЦИИ КУЛЬТУРЫ</t>
  </si>
  <si>
    <t>30 Число организаций культурно-досугового типа</t>
  </si>
  <si>
    <t>30.1   Число обособленныных подразделений организаций культурно-досугового типа</t>
  </si>
  <si>
    <t>30.2  Численность работников организаций культурно-досугового типа с учетом обособленных подразделений</t>
  </si>
  <si>
    <t>30.3    из них специалисты культурно-досуговой деятельности</t>
  </si>
  <si>
    <t>31 Число библиотек</t>
  </si>
  <si>
    <t>31.1   Число обособленных подразделений библиотек</t>
  </si>
  <si>
    <t>31.2  Численность работников библиотек с учетом обособленны подразделений</t>
  </si>
  <si>
    <t>31.3    из них библиотечных работников</t>
  </si>
  <si>
    <t>32 Число музеев</t>
  </si>
  <si>
    <t>32.1   Число обособленныных подразделений музеев</t>
  </si>
  <si>
    <t>32.2  Численность работников музеев с учетом обособленныных подразделений</t>
  </si>
  <si>
    <t>32.3    из них научные сотрудники и экскурсоводы</t>
  </si>
  <si>
    <t>33 Число профессиональных театров</t>
  </si>
  <si>
    <t>33.1    в них работников, всего</t>
  </si>
  <si>
    <t>33.2    из них художественный и артистический персонал</t>
  </si>
  <si>
    <t>34 Число парков культуры и отдыха (городских садов)</t>
  </si>
  <si>
    <t>34.1   в них работников, всего</t>
  </si>
  <si>
    <t>34.2    из них специалисты культурно-досуговой деятельности</t>
  </si>
  <si>
    <t>35 Число зоопарков</t>
  </si>
  <si>
    <t>35.1   в них работников, всего</t>
  </si>
  <si>
    <t>35.2.    из них научные сотрудники, ветеринарные врачи и фельдшеры, зоотехники</t>
  </si>
  <si>
    <t>36 Число цирков</t>
  </si>
  <si>
    <t>36.1  в них работников, всего</t>
  </si>
  <si>
    <t>36.2    из них художественный и артистический персонал</t>
  </si>
  <si>
    <t>37 Число детских музыкальных, художественных, хореографических школ и школ искусств</t>
  </si>
  <si>
    <t>37.1   Число обособленныных подразделений детских музыкальных, художественных, хореографических школ и школ искусств</t>
  </si>
  <si>
    <t>37.2  Численность работников  детских музыкальных, художественных, хореографических школ и школ искусств с учетом обособленныных подразделений (филиалов)</t>
  </si>
  <si>
    <t>37.3   из них преподавателей</t>
  </si>
  <si>
    <t xml:space="preserve"> ОРГАНИЗАЦИЯ  ОХРАНЫ ОБЩЕСТВЕННОГО ПОРЯДКА</t>
  </si>
  <si>
    <t>38 Число муниципальных органов охраны общественного порядка</t>
  </si>
  <si>
    <t>38.1  в них работников</t>
  </si>
  <si>
    <t>39 Число добровольных формирований населения по охране общественного порядка</t>
  </si>
  <si>
    <t>39.1  в них участников</t>
  </si>
  <si>
    <t xml:space="preserve">   ИНВЕСТИЦИИ  В ОСНОВНОЙ  КАПИТАЛ</t>
  </si>
  <si>
    <t>40 Инвестиции в основной капитал за счет средств муниципального бюджета</t>
  </si>
  <si>
    <t xml:space="preserve">  ВВОД   ЖИЛЬЯ</t>
  </si>
  <si>
    <t>41 Ввод в действие жилых домов на территории муниципального образования</t>
  </si>
  <si>
    <t>41.1  в том числе индивидуальных</t>
  </si>
  <si>
    <t xml:space="preserve">   КОЛЛЕКТИВНЫЕ СРЕДСТВА РАЗМЕЩЕНИЯ</t>
  </si>
  <si>
    <t>42 Число коллективных средств размещения</t>
  </si>
  <si>
    <t>42.1  в них мест</t>
  </si>
  <si>
    <t xml:space="preserve">   ПОЧТОВАЯ И ТЕЛЕФОННАЯ СВЯЗЬ</t>
  </si>
  <si>
    <t>43 Число сельских населенных пунктов, обслуживаемых почтовой связью</t>
  </si>
  <si>
    <t>44 Число телефонизированных сельских населенных пунктов</t>
  </si>
  <si>
    <t>Данные Приморскстат</t>
  </si>
  <si>
    <t>устиновское</t>
  </si>
  <si>
    <t>п.Кавалерово</t>
  </si>
  <si>
    <t>сумма поселений</t>
  </si>
  <si>
    <t>2017 Кавалеровское</t>
  </si>
  <si>
    <t>2016 Кавалеровское</t>
  </si>
  <si>
    <t>По информации отдела жизнеобеспечения администрации района в связи с тем, что в 2017 г. в с.Зеркальное новая модульная котельная установлена ближе к отапливаемому жилфонду, часть тепловых сетей выведено из эксплуатации</t>
  </si>
  <si>
    <t>По информации отделения социального обслуживания на дому численность граждан Кавалеровского района, получав ших в 2017 г.  социальные услуги на дому - 162 чел.</t>
  </si>
  <si>
    <t>По информации отдела культуры администрации района число обособленных подразделений культурно-досугового типа 12 ед (с учетом клуба-музея, сведения по которому отдельно по форме 8-НК не предоставляются)</t>
  </si>
  <si>
    <t>По информации Примтеплоэнерго, 2 большие котельные, которые уже не эксплуатируются из-за их нерентабельности (Устиновка и Зеркальный) не сняты с баланса и поэтому были указаны в отчете 1-ТЕП. Действующих котельных в сельской местности - 3 (еще одна - в п. Рудный). В итоге котельных по селу поставили 5.</t>
  </si>
  <si>
    <t>Форма МО-1  Кавалеровский МР за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</si>
</sst>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sz val="9"/>
      <color indexed="8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6" borderId="0" applyNumberFormat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/>
    <xf numFmtId="0" fontId="6" fillId="0" borderId="3" xfId="0" applyFont="1" applyBorder="1" applyAlignment="1">
      <alignment vertical="top" wrapText="1"/>
    </xf>
    <xf numFmtId="0" fontId="5" fillId="0" borderId="3" xfId="0" applyFont="1" applyBorder="1"/>
    <xf numFmtId="0" fontId="6" fillId="2" borderId="3" xfId="0" applyFont="1" applyFill="1" applyBorder="1" applyAlignment="1">
      <alignment vertical="top" wrapText="1"/>
    </xf>
    <xf numFmtId="164" fontId="5" fillId="2" borderId="3" xfId="0" applyNumberFormat="1" applyFont="1" applyFill="1" applyBorder="1"/>
    <xf numFmtId="0" fontId="5" fillId="2" borderId="3" xfId="0" applyFont="1" applyFill="1" applyBorder="1"/>
    <xf numFmtId="2" fontId="5" fillId="0" borderId="3" xfId="0" applyNumberFormat="1" applyFont="1" applyBorder="1"/>
    <xf numFmtId="0" fontId="6" fillId="3" borderId="3" xfId="1" applyFont="1" applyFill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4" fillId="3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0" fillId="4" borderId="0" xfId="0" applyFill="1"/>
    <xf numFmtId="164" fontId="5" fillId="3" borderId="3" xfId="0" applyNumberFormat="1" applyFont="1" applyFill="1" applyBorder="1"/>
    <xf numFmtId="0" fontId="6" fillId="3" borderId="3" xfId="0" applyFont="1" applyFill="1" applyBorder="1" applyAlignment="1">
      <alignment vertical="top" wrapText="1"/>
    </xf>
    <xf numFmtId="0" fontId="6" fillId="2" borderId="3" xfId="1" applyFont="1" applyFill="1" applyBorder="1"/>
    <xf numFmtId="0" fontId="5" fillId="3" borderId="3" xfId="0" applyFont="1" applyFill="1" applyBorder="1"/>
    <xf numFmtId="2" fontId="5" fillId="3" borderId="3" xfId="0" applyNumberFormat="1" applyFont="1" applyFill="1" applyBorder="1"/>
    <xf numFmtId="0" fontId="4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164" fontId="6" fillId="3" borderId="3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6" fillId="0" borderId="5" xfId="0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sqref="A1:C1"/>
    </sheetView>
  </sheetViews>
  <sheetFormatPr defaultRowHeight="15"/>
  <cols>
    <col min="1" max="1" width="6.7109375" customWidth="1"/>
    <col min="2" max="3" width="9.7109375" customWidth="1"/>
  </cols>
  <sheetData>
    <row r="1" spans="1:3">
      <c r="A1" s="40" t="s">
        <v>0</v>
      </c>
      <c r="B1" s="40"/>
      <c r="C1" s="40"/>
    </row>
    <row r="2" spans="1:3">
      <c r="A2" s="41" t="s">
        <v>1</v>
      </c>
      <c r="B2" s="42"/>
      <c r="C2" s="43"/>
    </row>
    <row r="3" spans="1:3" ht="60">
      <c r="A3" s="1" t="s">
        <v>2</v>
      </c>
      <c r="B3" s="1" t="s">
        <v>3</v>
      </c>
      <c r="C3" s="2" t="s">
        <v>4</v>
      </c>
    </row>
    <row r="4" spans="1:3">
      <c r="A4" s="3">
        <v>601022</v>
      </c>
      <c r="B4" s="3">
        <v>4020715</v>
      </c>
      <c r="C4" s="3">
        <v>5610000000</v>
      </c>
    </row>
  </sheetData>
  <mergeCells count="2">
    <mergeCell ref="A1:C1"/>
    <mergeCell ref="A2:C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>
      <selection activeCell="H97" sqref="H97"/>
    </sheetView>
  </sheetViews>
  <sheetFormatPr defaultRowHeight="15"/>
  <cols>
    <col min="1" max="1" width="72.5703125" customWidth="1"/>
    <col min="2" max="3" width="8.28515625" customWidth="1"/>
    <col min="4" max="4" width="8.85546875" style="23" customWidth="1"/>
    <col min="5" max="7" width="7.28515625" customWidth="1"/>
    <col min="8" max="8" width="23.140625" customWidth="1"/>
  </cols>
  <sheetData>
    <row r="1" spans="1:8" ht="31.5" customHeight="1">
      <c r="A1" s="40" t="s">
        <v>184</v>
      </c>
      <c r="B1" s="40"/>
      <c r="C1" s="40"/>
      <c r="D1" s="40"/>
      <c r="E1" s="40"/>
      <c r="F1" s="40"/>
      <c r="G1" s="40"/>
    </row>
    <row r="2" spans="1:8" ht="84.75" customHeight="1">
      <c r="A2" s="1" t="s">
        <v>5</v>
      </c>
      <c r="B2" s="15" t="s">
        <v>176</v>
      </c>
      <c r="C2" s="15" t="s">
        <v>175</v>
      </c>
      <c r="D2" s="19" t="s">
        <v>177</v>
      </c>
      <c r="E2" s="16" t="s">
        <v>178</v>
      </c>
      <c r="F2" s="15" t="s">
        <v>174</v>
      </c>
      <c r="G2" s="17" t="s">
        <v>179</v>
      </c>
      <c r="H2" s="5"/>
    </row>
    <row r="3" spans="1:8">
      <c r="A3" s="1" t="s">
        <v>6</v>
      </c>
      <c r="B3" s="1"/>
      <c r="C3" s="1"/>
      <c r="D3" s="20"/>
      <c r="E3" s="1">
        <v>4</v>
      </c>
      <c r="F3" s="1"/>
      <c r="G3" s="2">
        <v>5</v>
      </c>
    </row>
    <row r="4" spans="1:8">
      <c r="A4" s="4" t="s">
        <v>7</v>
      </c>
      <c r="B4" s="4"/>
      <c r="C4" s="4"/>
      <c r="D4" s="21"/>
      <c r="E4" s="6"/>
      <c r="F4" s="6"/>
      <c r="G4" s="6"/>
    </row>
    <row r="5" spans="1:8">
      <c r="A5" s="4" t="s">
        <v>8</v>
      </c>
      <c r="B5" s="6">
        <v>10</v>
      </c>
      <c r="C5" s="6">
        <v>11</v>
      </c>
      <c r="D5" s="22"/>
      <c r="E5" s="6">
        <v>13</v>
      </c>
      <c r="F5" s="6"/>
      <c r="G5" s="6">
        <v>13</v>
      </c>
    </row>
    <row r="6" spans="1:8">
      <c r="A6" s="4" t="s">
        <v>9</v>
      </c>
      <c r="B6" s="6"/>
      <c r="C6" s="6"/>
      <c r="D6" s="22"/>
      <c r="E6" s="6"/>
      <c r="F6" s="6"/>
      <c r="G6" s="6"/>
    </row>
    <row r="7" spans="1:8">
      <c r="A7" s="4" t="s">
        <v>10</v>
      </c>
      <c r="B7" s="6">
        <v>332120</v>
      </c>
      <c r="C7" s="6">
        <v>89400</v>
      </c>
      <c r="D7" s="22">
        <f>SUM(B7:C7)</f>
        <v>421520</v>
      </c>
      <c r="E7" s="8">
        <v>421520</v>
      </c>
      <c r="F7" s="8">
        <v>421520</v>
      </c>
      <c r="G7" s="8">
        <v>421520</v>
      </c>
    </row>
    <row r="8" spans="1:8">
      <c r="A8" s="4" t="s">
        <v>11</v>
      </c>
      <c r="B8" s="6"/>
      <c r="C8" s="6"/>
      <c r="D8" s="22"/>
      <c r="E8" s="8"/>
      <c r="F8" s="8"/>
      <c r="G8" s="8"/>
    </row>
    <row r="9" spans="1:8">
      <c r="A9" s="4" t="s">
        <v>12</v>
      </c>
      <c r="B9" s="6">
        <v>98</v>
      </c>
      <c r="C9" s="6"/>
      <c r="D9" s="22">
        <f t="shared" ref="D9:D71" si="0">SUM(B9:C9)</f>
        <v>98</v>
      </c>
      <c r="E9" s="8">
        <v>98</v>
      </c>
      <c r="F9" s="8"/>
      <c r="G9" s="8">
        <v>125</v>
      </c>
    </row>
    <row r="10" spans="1:8">
      <c r="A10" s="4" t="s">
        <v>13</v>
      </c>
      <c r="B10" s="6"/>
      <c r="C10" s="6"/>
      <c r="D10" s="22"/>
      <c r="E10" s="8"/>
      <c r="F10" s="8"/>
      <c r="G10" s="8"/>
    </row>
    <row r="11" spans="1:8">
      <c r="A11" s="4" t="s">
        <v>14</v>
      </c>
      <c r="B11" s="6">
        <v>6</v>
      </c>
      <c r="C11" s="6"/>
      <c r="D11" s="22">
        <f t="shared" si="0"/>
        <v>6</v>
      </c>
      <c r="E11" s="8">
        <v>6</v>
      </c>
      <c r="F11" s="8"/>
      <c r="G11" s="8">
        <v>6</v>
      </c>
    </row>
    <row r="12" spans="1:8" ht="22.5">
      <c r="A12" s="4" t="s">
        <v>15</v>
      </c>
      <c r="B12" s="6">
        <v>7</v>
      </c>
      <c r="C12" s="6"/>
      <c r="D12" s="22">
        <f t="shared" si="0"/>
        <v>7</v>
      </c>
      <c r="E12" s="8">
        <v>7</v>
      </c>
      <c r="F12" s="8"/>
      <c r="G12" s="8">
        <v>9</v>
      </c>
    </row>
    <row r="13" spans="1:8" ht="22.5">
      <c r="A13" s="4" t="s">
        <v>16</v>
      </c>
      <c r="B13" s="6">
        <v>9</v>
      </c>
      <c r="C13" s="6"/>
      <c r="D13" s="22">
        <f t="shared" si="0"/>
        <v>9</v>
      </c>
      <c r="E13" s="8">
        <v>9</v>
      </c>
      <c r="F13" s="8"/>
      <c r="G13" s="8">
        <v>11</v>
      </c>
    </row>
    <row r="14" spans="1:8" ht="22.5">
      <c r="A14" s="4" t="s">
        <v>17</v>
      </c>
      <c r="B14" s="6">
        <v>13</v>
      </c>
      <c r="C14" s="6"/>
      <c r="D14" s="22">
        <f t="shared" si="0"/>
        <v>13</v>
      </c>
      <c r="E14" s="8">
        <v>13</v>
      </c>
      <c r="F14" s="8"/>
      <c r="G14" s="8">
        <v>13</v>
      </c>
    </row>
    <row r="15" spans="1:8">
      <c r="A15" s="4" t="s">
        <v>18</v>
      </c>
      <c r="B15" s="6">
        <v>7</v>
      </c>
      <c r="C15" s="6"/>
      <c r="D15" s="22">
        <f t="shared" si="0"/>
        <v>7</v>
      </c>
      <c r="E15" s="8">
        <v>7</v>
      </c>
      <c r="F15" s="8"/>
      <c r="G15" s="8">
        <v>8</v>
      </c>
    </row>
    <row r="16" spans="1:8">
      <c r="A16" s="4" t="s">
        <v>19</v>
      </c>
      <c r="B16" s="6">
        <v>1</v>
      </c>
      <c r="C16" s="6"/>
      <c r="D16" s="22">
        <f t="shared" si="0"/>
        <v>1</v>
      </c>
      <c r="E16" s="8">
        <v>1</v>
      </c>
      <c r="F16" s="8"/>
      <c r="G16" s="8">
        <v>1</v>
      </c>
    </row>
    <row r="17" spans="1:7">
      <c r="A17" s="4" t="s">
        <v>20</v>
      </c>
      <c r="B17" s="6">
        <v>8</v>
      </c>
      <c r="C17" s="6"/>
      <c r="D17" s="22">
        <f t="shared" si="0"/>
        <v>8</v>
      </c>
      <c r="E17" s="8">
        <v>8</v>
      </c>
      <c r="F17" s="8"/>
      <c r="G17" s="8">
        <v>8</v>
      </c>
    </row>
    <row r="18" spans="1:7">
      <c r="A18" s="4" t="s">
        <v>21</v>
      </c>
      <c r="B18" s="6">
        <v>2</v>
      </c>
      <c r="C18" s="6"/>
      <c r="D18" s="22">
        <f t="shared" si="0"/>
        <v>2</v>
      </c>
      <c r="E18" s="8">
        <v>2</v>
      </c>
      <c r="F18" s="8"/>
      <c r="G18" s="8">
        <v>2</v>
      </c>
    </row>
    <row r="19" spans="1:7">
      <c r="A19" s="4" t="s">
        <v>22</v>
      </c>
      <c r="B19" s="6">
        <v>27</v>
      </c>
      <c r="C19" s="6"/>
      <c r="D19" s="22">
        <f t="shared" si="0"/>
        <v>27</v>
      </c>
      <c r="E19" s="8">
        <v>27</v>
      </c>
      <c r="F19" s="8"/>
      <c r="G19" s="8">
        <v>27</v>
      </c>
    </row>
    <row r="20" spans="1:7">
      <c r="A20" s="4" t="s">
        <v>23</v>
      </c>
      <c r="B20" s="6">
        <v>5</v>
      </c>
      <c r="C20" s="6"/>
      <c r="D20" s="22">
        <f t="shared" si="0"/>
        <v>5</v>
      </c>
      <c r="E20" s="8">
        <v>5</v>
      </c>
      <c r="F20" s="8"/>
      <c r="G20" s="8">
        <v>5</v>
      </c>
    </row>
    <row r="21" spans="1:7">
      <c r="A21" s="4" t="s">
        <v>24</v>
      </c>
      <c r="B21" s="6">
        <v>5</v>
      </c>
      <c r="C21" s="6"/>
      <c r="D21" s="22">
        <f t="shared" si="0"/>
        <v>5</v>
      </c>
      <c r="E21" s="8">
        <v>5</v>
      </c>
      <c r="F21" s="8"/>
      <c r="G21" s="8">
        <v>5</v>
      </c>
    </row>
    <row r="22" spans="1:7">
      <c r="A22" s="4" t="s">
        <v>25</v>
      </c>
      <c r="B22" s="6">
        <v>8</v>
      </c>
      <c r="C22" s="6"/>
      <c r="D22" s="22">
        <f t="shared" si="0"/>
        <v>8</v>
      </c>
      <c r="E22" s="8">
        <v>8</v>
      </c>
      <c r="F22" s="8"/>
      <c r="G22" s="8">
        <v>30</v>
      </c>
    </row>
    <row r="23" spans="1:7" ht="22.5">
      <c r="A23" s="4" t="s">
        <v>26</v>
      </c>
      <c r="B23" s="6"/>
      <c r="C23" s="6"/>
      <c r="D23" s="22"/>
      <c r="E23" s="8"/>
      <c r="F23" s="8"/>
      <c r="G23" s="8"/>
    </row>
    <row r="24" spans="1:7">
      <c r="A24" s="4" t="s">
        <v>27</v>
      </c>
      <c r="B24" s="6"/>
      <c r="C24" s="6"/>
      <c r="D24" s="22"/>
      <c r="E24" s="8"/>
      <c r="F24" s="8"/>
      <c r="G24" s="8"/>
    </row>
    <row r="25" spans="1:7">
      <c r="A25" s="4" t="s">
        <v>28</v>
      </c>
      <c r="B25" s="6"/>
      <c r="C25" s="6"/>
      <c r="D25" s="22"/>
      <c r="E25" s="8"/>
      <c r="F25" s="8"/>
      <c r="G25" s="8"/>
    </row>
    <row r="26" spans="1:7" ht="22.5">
      <c r="A26" s="4" t="s">
        <v>29</v>
      </c>
      <c r="B26" s="6"/>
      <c r="C26" s="6"/>
      <c r="D26" s="22"/>
      <c r="E26" s="8"/>
      <c r="F26" s="8"/>
      <c r="G26" s="8"/>
    </row>
    <row r="27" spans="1:7" ht="22.5">
      <c r="A27" s="4" t="s">
        <v>30</v>
      </c>
      <c r="B27" s="6"/>
      <c r="C27" s="6"/>
      <c r="D27" s="22"/>
      <c r="E27" s="8"/>
      <c r="F27" s="8"/>
      <c r="G27" s="8"/>
    </row>
    <row r="28" spans="1:7">
      <c r="A28" s="4" t="s">
        <v>31</v>
      </c>
      <c r="B28" s="6"/>
      <c r="C28" s="6"/>
      <c r="D28" s="22"/>
      <c r="E28" s="8"/>
      <c r="F28" s="8"/>
      <c r="G28" s="8"/>
    </row>
    <row r="29" spans="1:7">
      <c r="A29" s="4" t="s">
        <v>32</v>
      </c>
      <c r="B29" s="6"/>
      <c r="C29" s="6"/>
      <c r="D29" s="22"/>
      <c r="E29" s="8"/>
      <c r="F29" s="8"/>
      <c r="G29" s="8"/>
    </row>
    <row r="30" spans="1:7">
      <c r="A30" s="4" t="s">
        <v>33</v>
      </c>
      <c r="B30" s="6"/>
      <c r="C30" s="6"/>
      <c r="D30" s="22"/>
      <c r="E30" s="8"/>
      <c r="F30" s="8"/>
      <c r="G30" s="8"/>
    </row>
    <row r="31" spans="1:7">
      <c r="A31" s="4" t="s">
        <v>34</v>
      </c>
      <c r="B31" s="6"/>
      <c r="C31" s="6"/>
      <c r="D31" s="22"/>
      <c r="E31" s="8"/>
      <c r="F31" s="8"/>
      <c r="G31" s="8"/>
    </row>
    <row r="32" spans="1:7">
      <c r="A32" s="4" t="s">
        <v>35</v>
      </c>
      <c r="B32" s="6"/>
      <c r="C32" s="6"/>
      <c r="D32" s="22"/>
      <c r="E32" s="8"/>
      <c r="F32" s="8"/>
      <c r="G32" s="8"/>
    </row>
    <row r="33" spans="1:7">
      <c r="A33" s="4" t="s">
        <v>36</v>
      </c>
      <c r="B33" s="6"/>
      <c r="C33" s="6"/>
      <c r="D33" s="22"/>
      <c r="E33" s="8"/>
      <c r="F33" s="8"/>
      <c r="G33" s="8"/>
    </row>
    <row r="34" spans="1:7">
      <c r="A34" s="4" t="s">
        <v>37</v>
      </c>
      <c r="B34" s="6"/>
      <c r="C34" s="6"/>
      <c r="D34" s="22"/>
      <c r="E34" s="8"/>
      <c r="F34" s="8"/>
      <c r="G34" s="8"/>
    </row>
    <row r="35" spans="1:7">
      <c r="A35" s="4" t="s">
        <v>38</v>
      </c>
      <c r="B35" s="6"/>
      <c r="C35" s="6"/>
      <c r="D35" s="22"/>
      <c r="E35" s="8"/>
      <c r="F35" s="8"/>
      <c r="G35" s="8"/>
    </row>
    <row r="36" spans="1:7">
      <c r="A36" s="4" t="s">
        <v>39</v>
      </c>
      <c r="B36" s="6">
        <v>254</v>
      </c>
      <c r="C36" s="29">
        <v>10</v>
      </c>
      <c r="D36" s="29">
        <f t="shared" si="0"/>
        <v>264</v>
      </c>
      <c r="E36" s="10">
        <v>264</v>
      </c>
      <c r="F36" s="25"/>
      <c r="G36" s="8">
        <v>263</v>
      </c>
    </row>
    <row r="37" spans="1:7">
      <c r="A37" s="4" t="s">
        <v>40</v>
      </c>
      <c r="B37" s="6">
        <v>16288</v>
      </c>
      <c r="C37" s="29">
        <v>389</v>
      </c>
      <c r="D37" s="29">
        <f t="shared" si="0"/>
        <v>16677</v>
      </c>
      <c r="E37" s="10">
        <v>16677</v>
      </c>
      <c r="F37" s="25"/>
      <c r="G37" s="8">
        <v>15476</v>
      </c>
    </row>
    <row r="38" spans="1:7">
      <c r="A38" s="4" t="s">
        <v>41</v>
      </c>
      <c r="B38" s="6"/>
      <c r="C38" s="6"/>
      <c r="D38" s="22"/>
      <c r="E38" s="8"/>
      <c r="F38" s="8"/>
      <c r="G38" s="8"/>
    </row>
    <row r="39" spans="1:7">
      <c r="A39" s="4" t="s">
        <v>42</v>
      </c>
      <c r="B39" s="6"/>
      <c r="C39" s="6"/>
      <c r="D39" s="22"/>
      <c r="E39" s="8"/>
      <c r="F39" s="8"/>
      <c r="G39" s="8"/>
    </row>
    <row r="40" spans="1:7">
      <c r="A40" s="4" t="s">
        <v>43</v>
      </c>
      <c r="B40" s="6"/>
      <c r="C40" s="6"/>
      <c r="D40" s="22"/>
      <c r="E40" s="8"/>
      <c r="F40" s="8"/>
      <c r="G40" s="8"/>
    </row>
    <row r="41" spans="1:7">
      <c r="A41" s="4" t="s">
        <v>44</v>
      </c>
      <c r="B41" s="6">
        <v>2</v>
      </c>
      <c r="C41" s="6"/>
      <c r="D41" s="22">
        <f t="shared" si="0"/>
        <v>2</v>
      </c>
      <c r="E41" s="8">
        <v>2</v>
      </c>
      <c r="F41" s="8"/>
      <c r="G41" s="8">
        <v>2</v>
      </c>
    </row>
    <row r="42" spans="1:7">
      <c r="A42" s="4" t="s">
        <v>45</v>
      </c>
      <c r="B42" s="6">
        <v>1996</v>
      </c>
      <c r="C42" s="6"/>
      <c r="D42" s="22">
        <f t="shared" si="0"/>
        <v>1996</v>
      </c>
      <c r="E42" s="8">
        <v>1996</v>
      </c>
      <c r="F42" s="8"/>
      <c r="G42" s="8">
        <v>1996</v>
      </c>
    </row>
    <row r="43" spans="1:7">
      <c r="A43" s="4" t="s">
        <v>46</v>
      </c>
      <c r="B43" s="6">
        <v>6</v>
      </c>
      <c r="C43" s="6"/>
      <c r="D43" s="22">
        <f t="shared" si="0"/>
        <v>6</v>
      </c>
      <c r="E43" s="8">
        <v>6</v>
      </c>
      <c r="F43" s="8"/>
      <c r="G43" s="8">
        <v>5</v>
      </c>
    </row>
    <row r="44" spans="1:7">
      <c r="A44" s="4" t="s">
        <v>47</v>
      </c>
      <c r="B44" s="6">
        <v>132</v>
      </c>
      <c r="C44" s="6"/>
      <c r="D44" s="22">
        <f t="shared" si="0"/>
        <v>132</v>
      </c>
      <c r="E44" s="8">
        <v>132</v>
      </c>
      <c r="F44" s="8"/>
      <c r="G44" s="8">
        <v>120</v>
      </c>
    </row>
    <row r="45" spans="1:7">
      <c r="A45" s="4" t="s">
        <v>48</v>
      </c>
      <c r="B45" s="6">
        <v>115</v>
      </c>
      <c r="C45" s="6"/>
      <c r="D45" s="22">
        <f t="shared" si="0"/>
        <v>115</v>
      </c>
      <c r="E45" s="8">
        <v>115</v>
      </c>
      <c r="F45" s="8"/>
      <c r="G45" s="8">
        <v>115</v>
      </c>
    </row>
    <row r="46" spans="1:7">
      <c r="A46" s="4" t="s">
        <v>49</v>
      </c>
      <c r="B46" s="6">
        <v>6117.7</v>
      </c>
      <c r="C46" s="6"/>
      <c r="D46" s="22">
        <f t="shared" si="0"/>
        <v>6117.7</v>
      </c>
      <c r="E46" s="8">
        <v>6117.7</v>
      </c>
      <c r="F46" s="8"/>
      <c r="G46" s="8">
        <v>5028.7</v>
      </c>
    </row>
    <row r="47" spans="1:7">
      <c r="A47" s="4" t="s">
        <v>50</v>
      </c>
      <c r="B47" s="6">
        <v>73</v>
      </c>
      <c r="C47" s="29">
        <v>10</v>
      </c>
      <c r="D47" s="29">
        <f t="shared" si="0"/>
        <v>83</v>
      </c>
      <c r="E47" s="10">
        <v>83</v>
      </c>
      <c r="F47" s="25"/>
      <c r="G47" s="8">
        <v>83</v>
      </c>
    </row>
    <row r="48" spans="1:7">
      <c r="A48" s="4" t="s">
        <v>51</v>
      </c>
      <c r="B48" s="6">
        <v>3405.8</v>
      </c>
      <c r="C48" s="29">
        <v>389</v>
      </c>
      <c r="D48" s="29">
        <f t="shared" si="0"/>
        <v>3794.8</v>
      </c>
      <c r="E48" s="10">
        <v>3794.8</v>
      </c>
      <c r="F48" s="25"/>
      <c r="G48" s="8">
        <v>3794.8</v>
      </c>
    </row>
    <row r="49" spans="1:7">
      <c r="A49" s="4" t="s">
        <v>52</v>
      </c>
      <c r="B49" s="6"/>
      <c r="C49" s="6"/>
      <c r="D49" s="22"/>
      <c r="E49" s="8"/>
      <c r="F49" s="8"/>
      <c r="G49" s="8"/>
    </row>
    <row r="50" spans="1:7">
      <c r="A50" s="4" t="s">
        <v>53</v>
      </c>
      <c r="B50" s="6"/>
      <c r="C50" s="6"/>
      <c r="D50" s="22"/>
      <c r="E50" s="8"/>
      <c r="F50" s="8"/>
      <c r="G50" s="8"/>
    </row>
    <row r="51" spans="1:7">
      <c r="A51" s="4" t="s">
        <v>54</v>
      </c>
      <c r="B51" s="6">
        <v>58</v>
      </c>
      <c r="C51" s="29"/>
      <c r="D51" s="29">
        <f t="shared" si="0"/>
        <v>58</v>
      </c>
      <c r="E51" s="10">
        <v>58</v>
      </c>
      <c r="F51" s="8"/>
      <c r="G51" s="8">
        <v>58</v>
      </c>
    </row>
    <row r="52" spans="1:7">
      <c r="A52" s="4" t="s">
        <v>55</v>
      </c>
      <c r="B52" s="6">
        <v>4636.5</v>
      </c>
      <c r="C52" s="29"/>
      <c r="D52" s="29">
        <f t="shared" si="0"/>
        <v>4636.5</v>
      </c>
      <c r="E52" s="10">
        <v>4636.5</v>
      </c>
      <c r="F52" s="8"/>
      <c r="G52" s="8">
        <v>4536.5</v>
      </c>
    </row>
    <row r="53" spans="1:7">
      <c r="A53" s="4" t="s">
        <v>56</v>
      </c>
      <c r="B53" s="6"/>
      <c r="C53" s="6"/>
      <c r="D53" s="22"/>
      <c r="E53" s="8"/>
      <c r="F53" s="8"/>
      <c r="G53" s="8"/>
    </row>
    <row r="54" spans="1:7">
      <c r="A54" s="4" t="s">
        <v>57</v>
      </c>
      <c r="B54" s="6"/>
      <c r="C54" s="6"/>
      <c r="D54" s="22"/>
      <c r="E54" s="8"/>
      <c r="F54" s="8"/>
      <c r="G54" s="8"/>
    </row>
    <row r="55" spans="1:7">
      <c r="A55" s="4" t="s">
        <v>58</v>
      </c>
      <c r="B55" s="6">
        <v>38</v>
      </c>
      <c r="C55" s="6"/>
      <c r="D55" s="22">
        <f t="shared" si="0"/>
        <v>38</v>
      </c>
      <c r="E55" s="8">
        <v>38</v>
      </c>
      <c r="F55" s="8"/>
      <c r="G55" s="8">
        <v>38</v>
      </c>
    </row>
    <row r="56" spans="1:7">
      <c r="A56" s="4" t="s">
        <v>59</v>
      </c>
      <c r="B56" s="6">
        <v>734.4</v>
      </c>
      <c r="C56" s="6"/>
      <c r="D56" s="22">
        <f t="shared" si="0"/>
        <v>734.4</v>
      </c>
      <c r="E56" s="8">
        <v>734.4</v>
      </c>
      <c r="F56" s="8"/>
      <c r="G56" s="8">
        <v>734.4</v>
      </c>
    </row>
    <row r="57" spans="1:7">
      <c r="A57" s="4" t="s">
        <v>60</v>
      </c>
      <c r="B57" s="6">
        <v>19</v>
      </c>
      <c r="C57" s="6"/>
      <c r="D57" s="22">
        <f t="shared" si="0"/>
        <v>19</v>
      </c>
      <c r="E57" s="8">
        <v>19</v>
      </c>
      <c r="F57" s="8"/>
      <c r="G57" s="8">
        <v>19</v>
      </c>
    </row>
    <row r="58" spans="1:7">
      <c r="A58" s="4" t="s">
        <v>61</v>
      </c>
      <c r="B58" s="6">
        <v>7</v>
      </c>
      <c r="C58" s="6"/>
      <c r="D58" s="22">
        <f t="shared" si="0"/>
        <v>7</v>
      </c>
      <c r="E58" s="8">
        <v>7</v>
      </c>
      <c r="F58" s="8"/>
      <c r="G58" s="8">
        <v>7</v>
      </c>
    </row>
    <row r="59" spans="1:7">
      <c r="A59" s="4" t="s">
        <v>62</v>
      </c>
      <c r="B59" s="6">
        <v>160</v>
      </c>
      <c r="C59" s="6"/>
      <c r="D59" s="22">
        <f t="shared" si="0"/>
        <v>160</v>
      </c>
      <c r="E59" s="8">
        <v>160</v>
      </c>
      <c r="F59" s="8"/>
      <c r="G59" s="8">
        <v>160</v>
      </c>
    </row>
    <row r="60" spans="1:7">
      <c r="A60" s="4" t="s">
        <v>63</v>
      </c>
      <c r="B60" s="6">
        <v>6</v>
      </c>
      <c r="C60" s="6"/>
      <c r="D60" s="22">
        <f t="shared" si="0"/>
        <v>6</v>
      </c>
      <c r="E60" s="8">
        <v>6</v>
      </c>
      <c r="F60" s="8"/>
      <c r="G60" s="8">
        <v>6</v>
      </c>
    </row>
    <row r="61" spans="1:7">
      <c r="A61" s="4" t="s">
        <v>64</v>
      </c>
      <c r="B61" s="6">
        <v>4</v>
      </c>
      <c r="C61" s="6"/>
      <c r="D61" s="22">
        <f t="shared" si="0"/>
        <v>4</v>
      </c>
      <c r="E61" s="8">
        <v>4</v>
      </c>
      <c r="F61" s="8"/>
      <c r="G61" s="8">
        <v>3</v>
      </c>
    </row>
    <row r="62" spans="1:7">
      <c r="A62" s="4" t="s">
        <v>65</v>
      </c>
      <c r="B62" s="6">
        <v>78</v>
      </c>
      <c r="C62" s="6"/>
      <c r="D62" s="22">
        <f t="shared" si="0"/>
        <v>78</v>
      </c>
      <c r="E62" s="8">
        <v>78</v>
      </c>
      <c r="F62" s="8"/>
      <c r="G62" s="8">
        <v>74</v>
      </c>
    </row>
    <row r="63" spans="1:7">
      <c r="A63" s="4" t="s">
        <v>66</v>
      </c>
      <c r="B63" s="6">
        <v>195</v>
      </c>
      <c r="C63" s="6"/>
      <c r="D63" s="22">
        <f t="shared" si="0"/>
        <v>195</v>
      </c>
      <c r="E63" s="8">
        <v>195</v>
      </c>
      <c r="F63" s="8"/>
      <c r="G63" s="8">
        <v>183</v>
      </c>
    </row>
    <row r="64" spans="1:7">
      <c r="A64" s="4" t="s">
        <v>67</v>
      </c>
      <c r="B64" s="6">
        <v>8</v>
      </c>
      <c r="C64" s="6">
        <v>2</v>
      </c>
      <c r="D64" s="22">
        <f t="shared" si="0"/>
        <v>10</v>
      </c>
      <c r="E64" s="8">
        <v>10</v>
      </c>
      <c r="F64" s="8"/>
      <c r="G64" s="8">
        <v>10</v>
      </c>
    </row>
    <row r="65" spans="1:7">
      <c r="A65" s="4" t="s">
        <v>68</v>
      </c>
      <c r="B65" s="6">
        <v>601</v>
      </c>
      <c r="C65" s="6">
        <v>80</v>
      </c>
      <c r="D65" s="22">
        <f t="shared" si="0"/>
        <v>681</v>
      </c>
      <c r="E65" s="8">
        <v>681</v>
      </c>
      <c r="F65" s="8"/>
      <c r="G65" s="8">
        <v>691</v>
      </c>
    </row>
    <row r="66" spans="1:7">
      <c r="A66" s="4" t="s">
        <v>69</v>
      </c>
      <c r="B66" s="6">
        <v>884</v>
      </c>
      <c r="C66" s="6">
        <v>110</v>
      </c>
      <c r="D66" s="22">
        <f t="shared" si="0"/>
        <v>994</v>
      </c>
      <c r="E66" s="8">
        <v>994</v>
      </c>
      <c r="F66" s="8"/>
      <c r="G66" s="8">
        <v>994</v>
      </c>
    </row>
    <row r="67" spans="1:7">
      <c r="A67" s="4" t="s">
        <v>70</v>
      </c>
      <c r="B67" s="6">
        <v>9</v>
      </c>
      <c r="C67" s="6"/>
      <c r="D67" s="22">
        <f t="shared" si="0"/>
        <v>9</v>
      </c>
      <c r="E67" s="8">
        <v>9</v>
      </c>
      <c r="F67" s="8"/>
      <c r="G67" s="8">
        <v>10</v>
      </c>
    </row>
    <row r="68" spans="1:7">
      <c r="A68" s="4" t="s">
        <v>71</v>
      </c>
      <c r="B68" s="6">
        <v>411</v>
      </c>
      <c r="C68" s="6"/>
      <c r="D68" s="22">
        <f t="shared" si="0"/>
        <v>411</v>
      </c>
      <c r="E68" s="8">
        <v>411</v>
      </c>
      <c r="F68" s="8"/>
      <c r="G68" s="8">
        <v>411</v>
      </c>
    </row>
    <row r="69" spans="1:7">
      <c r="A69" s="4" t="s">
        <v>72</v>
      </c>
      <c r="B69" s="6">
        <v>806</v>
      </c>
      <c r="C69" s="6"/>
      <c r="D69" s="22">
        <f t="shared" si="0"/>
        <v>806</v>
      </c>
      <c r="E69" s="8">
        <v>806</v>
      </c>
      <c r="F69" s="8"/>
      <c r="G69" s="8">
        <v>826</v>
      </c>
    </row>
    <row r="70" spans="1:7">
      <c r="A70" s="4" t="s">
        <v>73</v>
      </c>
      <c r="B70" s="6"/>
      <c r="C70" s="6"/>
      <c r="D70" s="22"/>
      <c r="E70" s="8"/>
      <c r="F70" s="8"/>
      <c r="G70" s="8"/>
    </row>
    <row r="71" spans="1:7">
      <c r="A71" s="4" t="s">
        <v>74</v>
      </c>
      <c r="B71" s="6">
        <v>37</v>
      </c>
      <c r="C71" s="29">
        <v>4</v>
      </c>
      <c r="D71" s="29">
        <f t="shared" si="0"/>
        <v>41</v>
      </c>
      <c r="E71" s="10">
        <v>41</v>
      </c>
      <c r="F71" s="9">
        <v>41</v>
      </c>
      <c r="G71" s="8">
        <v>41</v>
      </c>
    </row>
    <row r="72" spans="1:7">
      <c r="A72" s="4" t="s">
        <v>75</v>
      </c>
      <c r="B72" s="6">
        <v>34</v>
      </c>
      <c r="C72" s="29">
        <v>4</v>
      </c>
      <c r="D72" s="29">
        <f t="shared" ref="D72:D134" si="1">SUM(B72:C72)</f>
        <v>38</v>
      </c>
      <c r="E72" s="10">
        <v>38</v>
      </c>
      <c r="F72" s="9">
        <v>38</v>
      </c>
      <c r="G72" s="8">
        <v>38</v>
      </c>
    </row>
    <row r="73" spans="1:7">
      <c r="A73" s="4" t="s">
        <v>76</v>
      </c>
      <c r="B73" s="6"/>
      <c r="C73" s="6"/>
      <c r="D73" s="22"/>
      <c r="E73" s="8"/>
      <c r="F73" s="9"/>
      <c r="G73" s="8"/>
    </row>
    <row r="74" spans="1:7">
      <c r="A74" s="4" t="s">
        <v>77</v>
      </c>
      <c r="B74" s="6">
        <v>1</v>
      </c>
      <c r="C74" s="6"/>
      <c r="D74" s="22">
        <f t="shared" si="1"/>
        <v>1</v>
      </c>
      <c r="E74" s="25">
        <v>1</v>
      </c>
      <c r="F74" s="27">
        <v>1</v>
      </c>
      <c r="G74" s="25">
        <v>0</v>
      </c>
    </row>
    <row r="75" spans="1:7">
      <c r="A75" s="4" t="s">
        <v>78</v>
      </c>
      <c r="B75" s="6">
        <v>1</v>
      </c>
      <c r="C75" s="6"/>
      <c r="D75" s="22">
        <f t="shared" si="1"/>
        <v>1</v>
      </c>
      <c r="E75" s="25">
        <v>1</v>
      </c>
      <c r="F75" s="27">
        <v>1</v>
      </c>
      <c r="G75" s="25">
        <v>0</v>
      </c>
    </row>
    <row r="76" spans="1:7">
      <c r="A76" s="4" t="s">
        <v>79</v>
      </c>
      <c r="B76" s="6">
        <v>23</v>
      </c>
      <c r="C76" s="29">
        <v>2</v>
      </c>
      <c r="D76" s="29">
        <f t="shared" si="1"/>
        <v>25</v>
      </c>
      <c r="E76" s="10">
        <v>25</v>
      </c>
      <c r="F76" s="9">
        <v>25</v>
      </c>
      <c r="G76" s="8">
        <v>25</v>
      </c>
    </row>
    <row r="77" spans="1:7">
      <c r="A77" s="4" t="s">
        <v>80</v>
      </c>
      <c r="B77" s="6">
        <v>23</v>
      </c>
      <c r="C77" s="29">
        <v>2</v>
      </c>
      <c r="D77" s="29">
        <f t="shared" si="1"/>
        <v>25</v>
      </c>
      <c r="E77" s="10">
        <v>25</v>
      </c>
      <c r="F77" s="9">
        <v>25</v>
      </c>
      <c r="G77" s="8">
        <v>25</v>
      </c>
    </row>
    <row r="78" spans="1:7">
      <c r="A78" s="4" t="s">
        <v>81</v>
      </c>
      <c r="B78" s="6">
        <v>13</v>
      </c>
      <c r="C78" s="29">
        <v>2</v>
      </c>
      <c r="D78" s="29">
        <f t="shared" si="1"/>
        <v>15</v>
      </c>
      <c r="E78" s="10">
        <v>15</v>
      </c>
      <c r="F78" s="9">
        <v>15</v>
      </c>
      <c r="G78" s="8">
        <v>15</v>
      </c>
    </row>
    <row r="79" spans="1:7">
      <c r="A79" s="4" t="s">
        <v>82</v>
      </c>
      <c r="B79" s="6">
        <v>10</v>
      </c>
      <c r="C79" s="29">
        <v>2</v>
      </c>
      <c r="D79" s="29">
        <f t="shared" si="1"/>
        <v>12</v>
      </c>
      <c r="E79" s="10">
        <v>12</v>
      </c>
      <c r="F79" s="9">
        <v>12</v>
      </c>
      <c r="G79" s="8">
        <v>12</v>
      </c>
    </row>
    <row r="80" spans="1:7">
      <c r="A80" s="4" t="s">
        <v>83</v>
      </c>
      <c r="B80" s="6"/>
      <c r="C80" s="6"/>
      <c r="D80" s="22"/>
      <c r="E80" s="8"/>
      <c r="F80" s="8"/>
      <c r="G80" s="8"/>
    </row>
    <row r="81" spans="1:8">
      <c r="A81" s="4" t="s">
        <v>84</v>
      </c>
      <c r="B81" s="6"/>
      <c r="C81" s="6"/>
      <c r="D81" s="22"/>
      <c r="E81" s="8"/>
      <c r="F81" s="8"/>
      <c r="G81" s="8"/>
    </row>
    <row r="82" spans="1:8">
      <c r="A82" s="4" t="s">
        <v>85</v>
      </c>
      <c r="B82" s="6"/>
      <c r="C82" s="6"/>
      <c r="D82" s="22"/>
      <c r="E82" s="8"/>
      <c r="F82" s="8"/>
      <c r="G82" s="8"/>
    </row>
    <row r="83" spans="1:8">
      <c r="A83" s="4" t="s">
        <v>86</v>
      </c>
      <c r="B83" s="6"/>
      <c r="C83" s="6"/>
      <c r="D83" s="22"/>
      <c r="E83" s="8"/>
      <c r="F83" s="8"/>
      <c r="G83" s="8"/>
    </row>
    <row r="84" spans="1:8">
      <c r="A84" s="4" t="s">
        <v>87</v>
      </c>
      <c r="B84" s="6"/>
      <c r="C84" s="6"/>
      <c r="D84" s="22"/>
      <c r="E84" s="8"/>
      <c r="F84" s="8"/>
      <c r="G84" s="8"/>
    </row>
    <row r="85" spans="1:8">
      <c r="A85" s="4" t="s">
        <v>88</v>
      </c>
      <c r="B85" s="6"/>
      <c r="C85" s="6"/>
      <c r="D85" s="22"/>
      <c r="E85" s="8"/>
      <c r="F85" s="8"/>
      <c r="G85" s="8"/>
    </row>
    <row r="86" spans="1:8">
      <c r="A86" s="4" t="s">
        <v>89</v>
      </c>
      <c r="B86" s="29">
        <v>173.2</v>
      </c>
      <c r="C86" s="29">
        <v>21.84</v>
      </c>
      <c r="D86" s="29">
        <f t="shared" si="1"/>
        <v>195.04</v>
      </c>
      <c r="E86" s="30">
        <v>195.04</v>
      </c>
      <c r="F86" s="24">
        <v>173.2</v>
      </c>
      <c r="G86" s="8">
        <v>209.2</v>
      </c>
    </row>
    <row r="87" spans="1:8">
      <c r="A87" s="4" t="s">
        <v>90</v>
      </c>
      <c r="B87" s="6">
        <v>29</v>
      </c>
      <c r="C87" s="6"/>
      <c r="D87" s="22">
        <f t="shared" si="1"/>
        <v>29</v>
      </c>
      <c r="E87" s="33">
        <v>29</v>
      </c>
      <c r="F87" s="24">
        <v>29</v>
      </c>
      <c r="G87" s="8">
        <v>29.7</v>
      </c>
    </row>
    <row r="88" spans="1:8">
      <c r="A88" s="4" t="s">
        <v>91</v>
      </c>
      <c r="B88" s="29">
        <v>594.29999999999995</v>
      </c>
      <c r="C88" s="29">
        <v>33.6</v>
      </c>
      <c r="D88" s="29">
        <f t="shared" si="1"/>
        <v>627.9</v>
      </c>
      <c r="E88" s="10">
        <v>627.9</v>
      </c>
      <c r="F88" s="27">
        <v>627.9</v>
      </c>
      <c r="G88" s="8">
        <v>626.9</v>
      </c>
    </row>
    <row r="89" spans="1:8">
      <c r="A89" s="4" t="s">
        <v>92</v>
      </c>
      <c r="B89" s="29">
        <v>18.27</v>
      </c>
      <c r="C89" s="29">
        <v>0.03</v>
      </c>
      <c r="D89" s="29">
        <f t="shared" si="1"/>
        <v>18.3</v>
      </c>
      <c r="E89" s="10">
        <v>18.3</v>
      </c>
      <c r="F89" s="24">
        <v>17.8</v>
      </c>
      <c r="G89" s="8">
        <v>22.303999999999998</v>
      </c>
    </row>
    <row r="90" spans="1:8">
      <c r="A90" s="4" t="s">
        <v>93</v>
      </c>
      <c r="B90" s="29">
        <v>4.41</v>
      </c>
      <c r="C90" s="29">
        <v>0.01</v>
      </c>
      <c r="D90" s="29">
        <f t="shared" si="1"/>
        <v>4.42</v>
      </c>
      <c r="E90" s="10">
        <v>4.42</v>
      </c>
      <c r="F90" s="11">
        <v>4.3</v>
      </c>
      <c r="G90" s="8"/>
    </row>
    <row r="91" spans="1:8">
      <c r="A91" s="4" t="s">
        <v>94</v>
      </c>
      <c r="B91" s="6"/>
      <c r="C91" s="6"/>
      <c r="D91" s="22"/>
      <c r="E91" s="8"/>
      <c r="F91" s="8"/>
      <c r="G91" s="8"/>
    </row>
    <row r="92" spans="1:8">
      <c r="A92" s="4" t="s">
        <v>95</v>
      </c>
      <c r="B92" s="6"/>
      <c r="C92" s="6"/>
      <c r="D92" s="22"/>
      <c r="E92" s="8"/>
      <c r="F92" s="8"/>
      <c r="G92" s="8"/>
    </row>
    <row r="93" spans="1:8">
      <c r="A93" s="4" t="s">
        <v>96</v>
      </c>
      <c r="B93" s="6"/>
      <c r="C93" s="6"/>
      <c r="D93" s="22"/>
      <c r="E93" s="8"/>
      <c r="F93" s="8"/>
      <c r="G93" s="8"/>
    </row>
    <row r="94" spans="1:8" ht="15.75" thickBot="1">
      <c r="A94" s="4" t="s">
        <v>97</v>
      </c>
      <c r="B94" s="6">
        <v>5</v>
      </c>
      <c r="C94" s="29">
        <v>5</v>
      </c>
      <c r="D94" s="29">
        <f t="shared" si="1"/>
        <v>10</v>
      </c>
      <c r="E94" s="10">
        <v>10</v>
      </c>
      <c r="F94" s="8"/>
      <c r="G94" s="8">
        <v>10</v>
      </c>
    </row>
    <row r="95" spans="1:8" ht="158.25" customHeight="1" thickBot="1">
      <c r="A95" s="4" t="s">
        <v>98</v>
      </c>
      <c r="B95" s="6">
        <v>7</v>
      </c>
      <c r="C95" s="37">
        <v>5</v>
      </c>
      <c r="D95" s="18">
        <f t="shared" si="1"/>
        <v>12</v>
      </c>
      <c r="E95" s="38">
        <v>12</v>
      </c>
      <c r="F95" s="12">
        <v>12</v>
      </c>
      <c r="G95" s="8">
        <v>10</v>
      </c>
      <c r="H95" s="39" t="s">
        <v>183</v>
      </c>
    </row>
    <row r="96" spans="1:8" ht="15.75" thickBot="1">
      <c r="A96" s="4" t="s">
        <v>99</v>
      </c>
      <c r="B96" s="6">
        <v>6</v>
      </c>
      <c r="C96" s="6"/>
      <c r="D96" s="22">
        <f t="shared" si="1"/>
        <v>6</v>
      </c>
      <c r="E96" s="8">
        <v>6</v>
      </c>
      <c r="F96" s="9">
        <v>6</v>
      </c>
      <c r="G96" s="8">
        <v>4</v>
      </c>
    </row>
    <row r="97" spans="1:8" ht="120" customHeight="1" thickBot="1">
      <c r="A97" s="4" t="s">
        <v>100</v>
      </c>
      <c r="B97" s="6">
        <v>36408</v>
      </c>
      <c r="C97" s="6">
        <v>924</v>
      </c>
      <c r="D97" s="22">
        <f t="shared" si="1"/>
        <v>37332</v>
      </c>
      <c r="E97" s="10">
        <v>37332</v>
      </c>
      <c r="F97" s="31">
        <v>38.299999999999997</v>
      </c>
      <c r="G97" s="36">
        <v>38300</v>
      </c>
      <c r="H97" s="39" t="s">
        <v>180</v>
      </c>
    </row>
    <row r="98" spans="1:8">
      <c r="A98" s="4" t="s">
        <v>101</v>
      </c>
      <c r="B98" s="6">
        <v>24700</v>
      </c>
      <c r="C98" s="6"/>
      <c r="D98" s="22">
        <f t="shared" si="1"/>
        <v>24700</v>
      </c>
      <c r="E98" s="8">
        <v>24700</v>
      </c>
      <c r="F98" s="13">
        <v>24.7</v>
      </c>
      <c r="G98" s="8">
        <v>25000</v>
      </c>
    </row>
    <row r="99" spans="1:8" ht="22.5">
      <c r="A99" s="4" t="s">
        <v>102</v>
      </c>
      <c r="B99" s="6">
        <v>310</v>
      </c>
      <c r="C99" s="6"/>
      <c r="D99" s="22">
        <f t="shared" si="1"/>
        <v>310</v>
      </c>
      <c r="E99" s="8">
        <v>310</v>
      </c>
      <c r="F99" s="13">
        <v>0.31</v>
      </c>
      <c r="G99" s="8">
        <v>400</v>
      </c>
    </row>
    <row r="100" spans="1:8">
      <c r="A100" s="4" t="s">
        <v>103</v>
      </c>
      <c r="B100" s="6">
        <v>59840</v>
      </c>
      <c r="C100" s="6">
        <v>2060</v>
      </c>
      <c r="D100" s="22">
        <f t="shared" si="1"/>
        <v>61900</v>
      </c>
      <c r="E100" s="8">
        <v>61900</v>
      </c>
      <c r="F100" s="13">
        <v>61.9</v>
      </c>
      <c r="G100" s="8">
        <v>61900</v>
      </c>
    </row>
    <row r="101" spans="1:8">
      <c r="A101" s="4" t="s">
        <v>104</v>
      </c>
      <c r="B101" s="6">
        <v>33700</v>
      </c>
      <c r="C101" s="6">
        <v>700</v>
      </c>
      <c r="D101" s="22">
        <f t="shared" si="1"/>
        <v>34400</v>
      </c>
      <c r="E101" s="8">
        <v>34400</v>
      </c>
      <c r="F101" s="13">
        <v>34.4</v>
      </c>
      <c r="G101" s="8">
        <v>35500</v>
      </c>
    </row>
    <row r="102" spans="1:8" ht="22.5">
      <c r="A102" s="4" t="s">
        <v>105</v>
      </c>
      <c r="B102" s="6">
        <v>1100</v>
      </c>
      <c r="C102" s="6"/>
      <c r="D102" s="22">
        <f t="shared" si="1"/>
        <v>1100</v>
      </c>
      <c r="E102" s="8">
        <v>1100</v>
      </c>
      <c r="F102" s="13">
        <v>1.1000000000000001</v>
      </c>
      <c r="G102" s="8">
        <v>1500</v>
      </c>
    </row>
    <row r="103" spans="1:8" ht="22.5">
      <c r="A103" s="4" t="s">
        <v>106</v>
      </c>
      <c r="B103" s="6">
        <v>1</v>
      </c>
      <c r="C103" s="29">
        <v>3</v>
      </c>
      <c r="D103" s="29">
        <f t="shared" si="1"/>
        <v>4</v>
      </c>
      <c r="E103" s="10">
        <v>4</v>
      </c>
      <c r="F103" s="8"/>
      <c r="G103" s="8"/>
    </row>
    <row r="104" spans="1:8">
      <c r="A104" s="4" t="s">
        <v>107</v>
      </c>
      <c r="B104" s="6">
        <v>39600</v>
      </c>
      <c r="C104" s="6">
        <v>2000</v>
      </c>
      <c r="D104" s="22">
        <f t="shared" si="1"/>
        <v>41600</v>
      </c>
      <c r="E104" s="8">
        <v>41600</v>
      </c>
      <c r="F104" s="13">
        <v>41.6</v>
      </c>
      <c r="G104" s="8">
        <v>41600</v>
      </c>
    </row>
    <row r="105" spans="1:8">
      <c r="A105" s="4" t="s">
        <v>108</v>
      </c>
      <c r="B105" s="6">
        <v>31500</v>
      </c>
      <c r="C105" s="29">
        <v>1300</v>
      </c>
      <c r="D105" s="29">
        <f t="shared" si="1"/>
        <v>32800</v>
      </c>
      <c r="E105" s="10">
        <v>32800</v>
      </c>
      <c r="F105" s="28">
        <v>32.799999999999997</v>
      </c>
      <c r="G105" s="8">
        <v>32800</v>
      </c>
    </row>
    <row r="106" spans="1:8" ht="22.5">
      <c r="A106" s="4" t="s">
        <v>109</v>
      </c>
      <c r="B106" s="6"/>
      <c r="C106" s="6"/>
      <c r="D106" s="22"/>
      <c r="E106" s="8"/>
      <c r="F106" s="8"/>
      <c r="G106" s="8"/>
    </row>
    <row r="107" spans="1:8" ht="22.5">
      <c r="A107" s="4" t="s">
        <v>110</v>
      </c>
      <c r="B107" s="6">
        <v>1</v>
      </c>
      <c r="C107" s="6">
        <v>3</v>
      </c>
      <c r="D107" s="22">
        <f t="shared" si="1"/>
        <v>4</v>
      </c>
      <c r="E107" s="8">
        <v>4</v>
      </c>
      <c r="F107" s="8"/>
      <c r="G107" s="8"/>
    </row>
    <row r="108" spans="1:8">
      <c r="A108" s="4" t="s">
        <v>111</v>
      </c>
      <c r="B108" s="6"/>
      <c r="C108" s="6"/>
      <c r="D108" s="22"/>
      <c r="E108" s="8"/>
      <c r="F108" s="8"/>
      <c r="G108" s="8"/>
    </row>
    <row r="109" spans="1:8" ht="22.5">
      <c r="A109" s="4" t="s">
        <v>112</v>
      </c>
      <c r="B109" s="6">
        <v>1</v>
      </c>
      <c r="C109" s="6"/>
      <c r="D109" s="22">
        <f t="shared" si="1"/>
        <v>1</v>
      </c>
      <c r="E109" s="8">
        <v>1</v>
      </c>
      <c r="F109" s="7">
        <v>1</v>
      </c>
      <c r="G109" s="8">
        <v>1</v>
      </c>
    </row>
    <row r="110" spans="1:8">
      <c r="A110" s="4" t="s">
        <v>113</v>
      </c>
      <c r="B110" s="6">
        <v>54</v>
      </c>
      <c r="C110" s="6"/>
      <c r="D110" s="22">
        <f t="shared" si="1"/>
        <v>54</v>
      </c>
      <c r="E110" s="8">
        <v>54</v>
      </c>
      <c r="F110" s="7">
        <v>54</v>
      </c>
      <c r="G110" s="8">
        <v>50</v>
      </c>
    </row>
    <row r="111" spans="1:8" ht="22.5">
      <c r="A111" s="4" t="s">
        <v>114</v>
      </c>
      <c r="B111" s="6">
        <v>55</v>
      </c>
      <c r="C111" s="6"/>
      <c r="D111" s="22">
        <f t="shared" si="1"/>
        <v>55</v>
      </c>
      <c r="E111" s="8">
        <v>55</v>
      </c>
      <c r="F111" s="7">
        <v>55</v>
      </c>
      <c r="G111" s="8">
        <v>55</v>
      </c>
    </row>
    <row r="112" spans="1:8">
      <c r="A112" s="4" t="s">
        <v>115</v>
      </c>
      <c r="B112" s="6"/>
      <c r="C112" s="6"/>
      <c r="D112" s="22"/>
      <c r="E112" s="8"/>
      <c r="F112" s="8"/>
      <c r="G112" s="8"/>
    </row>
    <row r="113" spans="1:8">
      <c r="A113" s="4" t="s">
        <v>116</v>
      </c>
      <c r="B113" s="6"/>
      <c r="C113" s="6"/>
      <c r="D113" s="22"/>
      <c r="E113" s="8"/>
      <c r="F113" s="8"/>
      <c r="G113" s="8"/>
    </row>
    <row r="114" spans="1:8" ht="23.25" thickBot="1">
      <c r="A114" s="4" t="s">
        <v>117</v>
      </c>
      <c r="B114" s="6">
        <v>1</v>
      </c>
      <c r="C114" s="6"/>
      <c r="D114" s="22">
        <f t="shared" si="1"/>
        <v>1</v>
      </c>
      <c r="E114" s="8">
        <v>1</v>
      </c>
      <c r="F114" s="7">
        <v>1</v>
      </c>
      <c r="G114" s="8">
        <v>1</v>
      </c>
    </row>
    <row r="115" spans="1:8" ht="93.75" customHeight="1" thickBot="1">
      <c r="A115" s="4" t="s">
        <v>118</v>
      </c>
      <c r="B115" s="6">
        <v>150</v>
      </c>
      <c r="C115" s="29">
        <v>12</v>
      </c>
      <c r="D115" s="29">
        <f t="shared" si="1"/>
        <v>162</v>
      </c>
      <c r="E115" s="10">
        <v>162</v>
      </c>
      <c r="F115" s="32">
        <v>623</v>
      </c>
      <c r="G115" s="36">
        <v>163</v>
      </c>
      <c r="H115" s="39" t="s">
        <v>181</v>
      </c>
    </row>
    <row r="116" spans="1:8" ht="22.5">
      <c r="A116" s="4" t="s">
        <v>119</v>
      </c>
      <c r="B116" s="6">
        <v>24381</v>
      </c>
      <c r="C116" s="29">
        <v>3926</v>
      </c>
      <c r="D116" s="29">
        <f t="shared" si="1"/>
        <v>28307</v>
      </c>
      <c r="E116" s="10">
        <v>28037</v>
      </c>
      <c r="F116" s="7">
        <v>28037</v>
      </c>
      <c r="G116" s="8"/>
    </row>
    <row r="117" spans="1:8">
      <c r="A117" s="4" t="s">
        <v>120</v>
      </c>
      <c r="B117" s="6">
        <v>1</v>
      </c>
      <c r="C117" s="6"/>
      <c r="D117" s="22">
        <f t="shared" si="1"/>
        <v>1</v>
      </c>
      <c r="E117" s="8">
        <v>1</v>
      </c>
      <c r="F117" s="7">
        <v>1</v>
      </c>
      <c r="G117" s="8"/>
    </row>
    <row r="118" spans="1:8" ht="22.5">
      <c r="A118" s="4" t="s">
        <v>121</v>
      </c>
      <c r="B118" s="6">
        <v>1338</v>
      </c>
      <c r="C118" s="6"/>
      <c r="D118" s="22">
        <f t="shared" si="1"/>
        <v>1338</v>
      </c>
      <c r="E118" s="8">
        <v>1338</v>
      </c>
      <c r="F118" s="7">
        <v>1338</v>
      </c>
      <c r="G118" s="8"/>
    </row>
    <row r="119" spans="1:8" ht="22.5">
      <c r="A119" s="4" t="s">
        <v>122</v>
      </c>
      <c r="B119" s="6">
        <v>65342</v>
      </c>
      <c r="C119" s="6"/>
      <c r="D119" s="22">
        <f t="shared" si="1"/>
        <v>65342</v>
      </c>
      <c r="E119" s="8">
        <v>65342</v>
      </c>
      <c r="F119" s="7">
        <v>65342</v>
      </c>
      <c r="G119" s="8"/>
    </row>
    <row r="120" spans="1:8">
      <c r="A120" s="4" t="s">
        <v>123</v>
      </c>
      <c r="B120" s="6"/>
      <c r="C120" s="6"/>
      <c r="D120" s="22">
        <f t="shared" si="1"/>
        <v>0</v>
      </c>
      <c r="E120" s="8"/>
      <c r="F120" s="8"/>
      <c r="G120" s="8"/>
    </row>
    <row r="121" spans="1:8">
      <c r="A121" s="4" t="s">
        <v>124</v>
      </c>
      <c r="B121" s="6">
        <v>7</v>
      </c>
      <c r="C121" s="6">
        <v>2</v>
      </c>
      <c r="D121" s="22">
        <f t="shared" si="1"/>
        <v>9</v>
      </c>
      <c r="E121" s="8">
        <v>9</v>
      </c>
      <c r="F121" s="7">
        <v>9</v>
      </c>
      <c r="G121" s="8">
        <v>9</v>
      </c>
    </row>
    <row r="122" spans="1:8">
      <c r="A122" s="4" t="s">
        <v>125</v>
      </c>
      <c r="B122" s="6">
        <v>0</v>
      </c>
      <c r="C122" s="6"/>
      <c r="D122" s="22">
        <f t="shared" si="1"/>
        <v>0</v>
      </c>
      <c r="E122" s="8"/>
      <c r="F122" s="7"/>
      <c r="G122" s="8"/>
    </row>
    <row r="123" spans="1:8" ht="22.5">
      <c r="A123" s="4" t="s">
        <v>126</v>
      </c>
      <c r="B123" s="6">
        <v>2637</v>
      </c>
      <c r="C123" s="29">
        <v>127</v>
      </c>
      <c r="D123" s="29">
        <f t="shared" si="1"/>
        <v>2764</v>
      </c>
      <c r="E123" s="10">
        <v>2764</v>
      </c>
      <c r="F123" s="9">
        <v>2764</v>
      </c>
      <c r="G123" s="8">
        <v>2747</v>
      </c>
    </row>
    <row r="124" spans="1:8">
      <c r="A124" s="4" t="s">
        <v>127</v>
      </c>
      <c r="B124" s="6"/>
      <c r="C124" s="6"/>
      <c r="D124" s="22"/>
      <c r="E124" s="8"/>
      <c r="F124" s="8"/>
      <c r="G124" s="8"/>
    </row>
    <row r="125" spans="1:8">
      <c r="A125" s="4" t="s">
        <v>128</v>
      </c>
      <c r="B125" s="6">
        <v>17</v>
      </c>
      <c r="C125" s="29">
        <v>5</v>
      </c>
      <c r="D125" s="29">
        <f t="shared" si="1"/>
        <v>22</v>
      </c>
      <c r="E125" s="10">
        <v>22</v>
      </c>
      <c r="F125" s="27">
        <v>15</v>
      </c>
      <c r="G125" s="8">
        <v>22</v>
      </c>
    </row>
    <row r="126" spans="1:8">
      <c r="A126" s="4" t="s">
        <v>129</v>
      </c>
      <c r="B126" s="6"/>
      <c r="C126" s="6"/>
      <c r="D126" s="22"/>
      <c r="E126" s="8"/>
      <c r="F126" s="8"/>
      <c r="G126" s="8"/>
    </row>
    <row r="127" spans="1:8" ht="15.75" thickBot="1">
      <c r="A127" s="4" t="s">
        <v>130</v>
      </c>
      <c r="B127" s="6">
        <v>1</v>
      </c>
      <c r="C127" s="29">
        <v>0</v>
      </c>
      <c r="D127" s="29">
        <f t="shared" si="1"/>
        <v>1</v>
      </c>
      <c r="E127" s="10">
        <v>1</v>
      </c>
      <c r="F127" s="14">
        <v>1</v>
      </c>
      <c r="G127" s="8">
        <v>12</v>
      </c>
    </row>
    <row r="128" spans="1:8" ht="120" customHeight="1" thickBot="1">
      <c r="A128" s="4" t="s">
        <v>131</v>
      </c>
      <c r="B128" s="6">
        <v>7</v>
      </c>
      <c r="C128" s="29">
        <v>5</v>
      </c>
      <c r="D128" s="29">
        <f t="shared" si="1"/>
        <v>12</v>
      </c>
      <c r="E128" s="25">
        <v>12</v>
      </c>
      <c r="F128" s="26">
        <v>11</v>
      </c>
      <c r="G128" s="34">
        <v>0</v>
      </c>
      <c r="H128" s="35" t="s">
        <v>182</v>
      </c>
    </row>
    <row r="129" spans="1:7" ht="22.5">
      <c r="A129" s="4" t="s">
        <v>132</v>
      </c>
      <c r="B129" s="6">
        <v>57</v>
      </c>
      <c r="C129" s="29">
        <v>7</v>
      </c>
      <c r="D129" s="29">
        <f t="shared" si="1"/>
        <v>64</v>
      </c>
      <c r="E129" s="10">
        <v>64</v>
      </c>
      <c r="F129" s="8"/>
      <c r="G129" s="8">
        <v>62</v>
      </c>
    </row>
    <row r="130" spans="1:7">
      <c r="A130" s="4" t="s">
        <v>133</v>
      </c>
      <c r="B130" s="6">
        <v>47</v>
      </c>
      <c r="C130" s="29">
        <v>7</v>
      </c>
      <c r="D130" s="29">
        <f t="shared" si="1"/>
        <v>54</v>
      </c>
      <c r="E130" s="10">
        <v>54</v>
      </c>
      <c r="F130" s="8"/>
      <c r="G130" s="8">
        <v>57</v>
      </c>
    </row>
    <row r="131" spans="1:7">
      <c r="A131" s="4" t="s">
        <v>134</v>
      </c>
      <c r="B131" s="6">
        <v>0</v>
      </c>
      <c r="C131" s="29">
        <v>0</v>
      </c>
      <c r="D131" s="29">
        <f t="shared" si="1"/>
        <v>0</v>
      </c>
      <c r="E131" s="25">
        <v>0</v>
      </c>
      <c r="F131" s="8"/>
      <c r="G131" s="25">
        <v>11</v>
      </c>
    </row>
    <row r="132" spans="1:7">
      <c r="A132" s="4" t="s">
        <v>135</v>
      </c>
      <c r="B132" s="6">
        <v>6</v>
      </c>
      <c r="C132" s="29">
        <v>5</v>
      </c>
      <c r="D132" s="29">
        <f t="shared" si="1"/>
        <v>11</v>
      </c>
      <c r="E132" s="25">
        <v>11</v>
      </c>
      <c r="F132" s="25">
        <v>11</v>
      </c>
      <c r="G132" s="25">
        <v>0</v>
      </c>
    </row>
    <row r="133" spans="1:7">
      <c r="A133" s="4" t="s">
        <v>136</v>
      </c>
      <c r="B133" s="6">
        <v>16</v>
      </c>
      <c r="C133" s="29">
        <v>4</v>
      </c>
      <c r="D133" s="29">
        <f t="shared" si="1"/>
        <v>20</v>
      </c>
      <c r="E133" s="10">
        <v>20</v>
      </c>
      <c r="F133" s="8"/>
      <c r="G133" s="8">
        <v>26</v>
      </c>
    </row>
    <row r="134" spans="1:7">
      <c r="A134" s="4" t="s">
        <v>137</v>
      </c>
      <c r="B134" s="6">
        <v>14</v>
      </c>
      <c r="C134" s="29">
        <v>4</v>
      </c>
      <c r="D134" s="29">
        <f t="shared" si="1"/>
        <v>18</v>
      </c>
      <c r="E134" s="10">
        <v>18</v>
      </c>
      <c r="F134" s="8"/>
      <c r="G134" s="8">
        <v>22</v>
      </c>
    </row>
    <row r="135" spans="1:7">
      <c r="A135" s="4" t="s">
        <v>138</v>
      </c>
      <c r="B135" s="6"/>
      <c r="C135" s="6"/>
      <c r="D135" s="22"/>
      <c r="E135" s="8"/>
      <c r="F135" s="8"/>
      <c r="G135" s="8"/>
    </row>
    <row r="136" spans="1:7">
      <c r="A136" s="4" t="s">
        <v>139</v>
      </c>
      <c r="B136" s="6"/>
      <c r="C136" s="6"/>
      <c r="D136" s="22"/>
      <c r="E136" s="8"/>
      <c r="F136" s="8"/>
      <c r="G136" s="8"/>
    </row>
    <row r="137" spans="1:7">
      <c r="A137" s="4" t="s">
        <v>140</v>
      </c>
      <c r="B137" s="6"/>
      <c r="C137" s="6"/>
      <c r="D137" s="22"/>
      <c r="E137" s="8"/>
      <c r="F137" s="8"/>
      <c r="G137" s="8"/>
    </row>
    <row r="138" spans="1:7">
      <c r="A138" s="4" t="s">
        <v>141</v>
      </c>
      <c r="B138" s="6"/>
      <c r="C138" s="6"/>
      <c r="D138" s="22"/>
      <c r="E138" s="8"/>
      <c r="F138" s="8"/>
      <c r="G138" s="8"/>
    </row>
    <row r="139" spans="1:7">
      <c r="A139" s="4" t="s">
        <v>142</v>
      </c>
      <c r="B139" s="6"/>
      <c r="C139" s="6"/>
      <c r="D139" s="22"/>
      <c r="E139" s="8"/>
      <c r="F139" s="8"/>
      <c r="G139" s="8"/>
    </row>
    <row r="140" spans="1:7">
      <c r="A140" s="4" t="s">
        <v>143</v>
      </c>
      <c r="B140" s="6"/>
      <c r="C140" s="6"/>
      <c r="D140" s="22"/>
      <c r="E140" s="8"/>
      <c r="F140" s="8"/>
      <c r="G140" s="8"/>
    </row>
    <row r="141" spans="1:7">
      <c r="A141" s="4" t="s">
        <v>144</v>
      </c>
      <c r="B141" s="6"/>
      <c r="C141" s="6"/>
      <c r="D141" s="22"/>
      <c r="E141" s="8"/>
      <c r="F141" s="8"/>
      <c r="G141" s="8"/>
    </row>
    <row r="142" spans="1:7">
      <c r="A142" s="4" t="s">
        <v>145</v>
      </c>
      <c r="B142" s="6"/>
      <c r="C142" s="6"/>
      <c r="D142" s="22"/>
      <c r="E142" s="8"/>
      <c r="F142" s="8"/>
      <c r="G142" s="8"/>
    </row>
    <row r="143" spans="1:7">
      <c r="A143" s="4" t="s">
        <v>146</v>
      </c>
      <c r="B143" s="6"/>
      <c r="C143" s="6"/>
      <c r="D143" s="22"/>
      <c r="E143" s="8"/>
      <c r="F143" s="8"/>
      <c r="G143" s="8"/>
    </row>
    <row r="144" spans="1:7">
      <c r="A144" s="4" t="s">
        <v>147</v>
      </c>
      <c r="B144" s="6"/>
      <c r="C144" s="6"/>
      <c r="D144" s="22"/>
      <c r="E144" s="8"/>
      <c r="F144" s="8"/>
      <c r="G144" s="8"/>
    </row>
    <row r="145" spans="1:7">
      <c r="A145" s="4" t="s">
        <v>148</v>
      </c>
      <c r="B145" s="6"/>
      <c r="C145" s="6"/>
      <c r="D145" s="22"/>
      <c r="E145" s="8"/>
      <c r="F145" s="8"/>
      <c r="G145" s="8"/>
    </row>
    <row r="146" spans="1:7">
      <c r="A146" s="4" t="s">
        <v>149</v>
      </c>
      <c r="B146" s="6"/>
      <c r="C146" s="6"/>
      <c r="D146" s="22"/>
      <c r="E146" s="8"/>
      <c r="F146" s="8"/>
      <c r="G146" s="8"/>
    </row>
    <row r="147" spans="1:7">
      <c r="A147" s="4" t="s">
        <v>150</v>
      </c>
      <c r="B147" s="6"/>
      <c r="C147" s="6"/>
      <c r="D147" s="22"/>
      <c r="E147" s="8"/>
      <c r="F147" s="8"/>
      <c r="G147" s="8"/>
    </row>
    <row r="148" spans="1:7">
      <c r="A148" s="4" t="s">
        <v>151</v>
      </c>
      <c r="B148" s="6"/>
      <c r="C148" s="6"/>
      <c r="D148" s="22"/>
      <c r="E148" s="8"/>
      <c r="F148" s="8"/>
      <c r="G148" s="8"/>
    </row>
    <row r="149" spans="1:7">
      <c r="A149" s="4" t="s">
        <v>152</v>
      </c>
      <c r="B149" s="6"/>
      <c r="C149" s="6"/>
      <c r="D149" s="22"/>
      <c r="E149" s="8"/>
      <c r="F149" s="8"/>
      <c r="G149" s="8"/>
    </row>
    <row r="150" spans="1:7">
      <c r="A150" s="4" t="s">
        <v>153</v>
      </c>
      <c r="B150" s="6"/>
      <c r="C150" s="6"/>
      <c r="D150" s="22"/>
      <c r="E150" s="8"/>
      <c r="F150" s="8"/>
      <c r="G150" s="8"/>
    </row>
    <row r="151" spans="1:7">
      <c r="A151" s="4" t="s">
        <v>154</v>
      </c>
      <c r="B151" s="6">
        <v>1</v>
      </c>
      <c r="C151" s="6"/>
      <c r="D151" s="22">
        <f t="shared" ref="D151:D170" si="2">SUM(B151:C151)</f>
        <v>1</v>
      </c>
      <c r="E151" s="8">
        <v>1</v>
      </c>
      <c r="F151" s="8">
        <v>1</v>
      </c>
      <c r="G151" s="8">
        <v>1</v>
      </c>
    </row>
    <row r="152" spans="1:7" ht="22.5">
      <c r="A152" s="4" t="s">
        <v>155</v>
      </c>
      <c r="B152" s="6"/>
      <c r="C152" s="6"/>
      <c r="D152" s="22"/>
      <c r="E152" s="8"/>
      <c r="F152" s="8"/>
      <c r="G152" s="8"/>
    </row>
    <row r="153" spans="1:7" ht="22.5">
      <c r="A153" s="4" t="s">
        <v>156</v>
      </c>
      <c r="B153" s="6">
        <v>30</v>
      </c>
      <c r="C153" s="6"/>
      <c r="D153" s="22">
        <f t="shared" si="2"/>
        <v>30</v>
      </c>
      <c r="E153" s="8">
        <v>30</v>
      </c>
      <c r="F153" s="8"/>
      <c r="G153" s="8">
        <v>28</v>
      </c>
    </row>
    <row r="154" spans="1:7">
      <c r="A154" s="4" t="s">
        <v>157</v>
      </c>
      <c r="B154" s="6">
        <v>18</v>
      </c>
      <c r="C154" s="6"/>
      <c r="D154" s="22">
        <f t="shared" si="2"/>
        <v>18</v>
      </c>
      <c r="E154" s="8">
        <v>18</v>
      </c>
      <c r="F154" s="8"/>
      <c r="G154" s="8">
        <v>17</v>
      </c>
    </row>
    <row r="155" spans="1:7">
      <c r="A155" s="4" t="s">
        <v>158</v>
      </c>
      <c r="B155" s="6"/>
      <c r="C155" s="6"/>
      <c r="D155" s="22"/>
      <c r="E155" s="8"/>
      <c r="F155" s="8"/>
      <c r="G155" s="8"/>
    </row>
    <row r="156" spans="1:7">
      <c r="A156" s="4" t="s">
        <v>159</v>
      </c>
      <c r="B156" s="6"/>
      <c r="C156" s="6"/>
      <c r="D156" s="22"/>
      <c r="E156" s="8"/>
      <c r="F156" s="8"/>
      <c r="G156" s="8"/>
    </row>
    <row r="157" spans="1:7">
      <c r="A157" s="4" t="s">
        <v>160</v>
      </c>
      <c r="B157" s="6"/>
      <c r="C157" s="6"/>
      <c r="D157" s="22"/>
      <c r="E157" s="8"/>
      <c r="F157" s="8"/>
      <c r="G157" s="8"/>
    </row>
    <row r="158" spans="1:7">
      <c r="A158" s="4" t="s">
        <v>161</v>
      </c>
      <c r="B158" s="6">
        <v>4</v>
      </c>
      <c r="C158" s="6"/>
      <c r="D158" s="22">
        <f t="shared" si="2"/>
        <v>4</v>
      </c>
      <c r="E158" s="8">
        <v>4</v>
      </c>
      <c r="F158" s="8"/>
      <c r="G158" s="8">
        <v>3</v>
      </c>
    </row>
    <row r="159" spans="1:7">
      <c r="A159" s="4" t="s">
        <v>162</v>
      </c>
      <c r="B159" s="6">
        <v>53</v>
      </c>
      <c r="C159" s="6"/>
      <c r="D159" s="22">
        <f t="shared" si="2"/>
        <v>53</v>
      </c>
      <c r="E159" s="8">
        <v>53</v>
      </c>
      <c r="F159" s="8"/>
      <c r="G159" s="8">
        <v>41</v>
      </c>
    </row>
    <row r="160" spans="1:7">
      <c r="A160" s="4" t="s">
        <v>163</v>
      </c>
      <c r="B160" s="6"/>
      <c r="C160" s="6"/>
      <c r="D160" s="22">
        <f t="shared" si="2"/>
        <v>0</v>
      </c>
      <c r="E160" s="8"/>
      <c r="F160" s="8"/>
      <c r="G160" s="8"/>
    </row>
    <row r="161" spans="1:7">
      <c r="A161" s="4" t="s">
        <v>164</v>
      </c>
      <c r="B161" s="6">
        <v>277</v>
      </c>
      <c r="C161" s="6"/>
      <c r="D161" s="22">
        <f t="shared" si="2"/>
        <v>277</v>
      </c>
      <c r="E161" s="8">
        <v>4607</v>
      </c>
      <c r="F161" s="8"/>
      <c r="G161" s="8">
        <v>7137</v>
      </c>
    </row>
    <row r="162" spans="1:7">
      <c r="A162" s="4" t="s">
        <v>165</v>
      </c>
      <c r="B162" s="6"/>
      <c r="C162" s="6"/>
      <c r="D162" s="22"/>
      <c r="E162" s="8"/>
      <c r="F162" s="8"/>
      <c r="G162" s="8"/>
    </row>
    <row r="163" spans="1:7">
      <c r="A163" s="4" t="s">
        <v>166</v>
      </c>
      <c r="B163" s="6">
        <v>639</v>
      </c>
      <c r="C163" s="6"/>
      <c r="D163" s="22">
        <f t="shared" si="2"/>
        <v>639</v>
      </c>
      <c r="E163" s="8">
        <v>639</v>
      </c>
      <c r="F163" s="9">
        <v>639</v>
      </c>
      <c r="G163" s="8">
        <v>1044</v>
      </c>
    </row>
    <row r="164" spans="1:7">
      <c r="A164" s="4" t="s">
        <v>167</v>
      </c>
      <c r="B164" s="6">
        <v>639</v>
      </c>
      <c r="C164" s="6"/>
      <c r="D164" s="22">
        <f t="shared" si="2"/>
        <v>639</v>
      </c>
      <c r="E164" s="8">
        <v>639</v>
      </c>
      <c r="F164" s="9">
        <v>639</v>
      </c>
      <c r="G164" s="8">
        <v>1044</v>
      </c>
    </row>
    <row r="165" spans="1:7">
      <c r="A165" s="4" t="s">
        <v>168</v>
      </c>
      <c r="B165" s="6"/>
      <c r="C165" s="6"/>
      <c r="D165" s="22">
        <f t="shared" si="2"/>
        <v>0</v>
      </c>
      <c r="E165" s="8"/>
      <c r="F165" s="8"/>
      <c r="G165" s="8"/>
    </row>
    <row r="166" spans="1:7">
      <c r="A166" s="4" t="s">
        <v>169</v>
      </c>
      <c r="B166" s="6">
        <v>5</v>
      </c>
      <c r="C166" s="6"/>
      <c r="D166" s="22">
        <f t="shared" si="2"/>
        <v>5</v>
      </c>
      <c r="E166" s="8">
        <v>5</v>
      </c>
      <c r="F166" s="9">
        <v>5</v>
      </c>
      <c r="G166" s="8">
        <v>6</v>
      </c>
    </row>
    <row r="167" spans="1:7">
      <c r="A167" s="4" t="s">
        <v>170</v>
      </c>
      <c r="B167" s="6">
        <v>245</v>
      </c>
      <c r="C167" s="6"/>
      <c r="D167" s="22">
        <f t="shared" si="2"/>
        <v>245</v>
      </c>
      <c r="E167" s="8">
        <v>245</v>
      </c>
      <c r="F167" s="9">
        <v>245</v>
      </c>
      <c r="G167" s="8">
        <v>395</v>
      </c>
    </row>
    <row r="168" spans="1:7">
      <c r="A168" s="4" t="s">
        <v>171</v>
      </c>
      <c r="B168" s="6"/>
      <c r="C168" s="6"/>
      <c r="D168" s="22">
        <f t="shared" si="2"/>
        <v>0</v>
      </c>
      <c r="E168" s="8"/>
      <c r="F168" s="8"/>
      <c r="G168" s="8"/>
    </row>
    <row r="169" spans="1:7">
      <c r="A169" s="4" t="s">
        <v>172</v>
      </c>
      <c r="B169" s="6">
        <v>2</v>
      </c>
      <c r="C169" s="6">
        <v>5</v>
      </c>
      <c r="D169" s="22">
        <f t="shared" si="2"/>
        <v>7</v>
      </c>
      <c r="E169" s="8">
        <v>7</v>
      </c>
      <c r="F169" s="8"/>
      <c r="G169" s="8">
        <v>7</v>
      </c>
    </row>
    <row r="170" spans="1:7">
      <c r="A170" s="4" t="s">
        <v>173</v>
      </c>
      <c r="B170" s="6">
        <v>2</v>
      </c>
      <c r="C170" s="6">
        <v>5</v>
      </c>
      <c r="D170" s="22">
        <f t="shared" si="2"/>
        <v>7</v>
      </c>
      <c r="E170" s="8">
        <v>7</v>
      </c>
      <c r="F170" s="8"/>
      <c r="G170" s="8">
        <v>7</v>
      </c>
    </row>
  </sheetData>
  <mergeCells count="1">
    <mergeCell ref="A1:G1"/>
  </mergeCells>
  <phoneticPr fontId="0" type="noConversion"/>
  <pageMargins left="0.98425196850393704" right="0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СВЕДЕНИЯ О</vt:lpstr>
      <vt:lpstr>Форма МО-1</vt:lpstr>
      <vt:lpstr>'Форма МО-1'!Print_Titles</vt:lpstr>
    </vt:vector>
  </TitlesOfParts>
  <Company>Primorskstat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 Олеся Владимировна</dc:creator>
  <cp:lastModifiedBy>Акульшина</cp:lastModifiedBy>
  <cp:lastPrinted>2018-08-16T00:53:32Z</cp:lastPrinted>
  <dcterms:created xsi:type="dcterms:W3CDTF">2018-06-06T06:27:42Z</dcterms:created>
  <dcterms:modified xsi:type="dcterms:W3CDTF">2018-08-16T00:53:40Z</dcterms:modified>
</cp:coreProperties>
</file>