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Универсальный отчет по доходам" sheetId="1" r:id="rId1"/>
  </sheets>
  <definedNames>
    <definedName name="LAST_CELL" localSheetId="0">'Универсальный отчет по доходам'!#REF!</definedName>
    <definedName name="_xlnm.Print_Area" localSheetId="0">'Универсальный отчет по доходам'!$A$1:$E$94</definedName>
  </definedNames>
  <calcPr fullCalcOnLoad="1" refMode="R1C1"/>
</workbook>
</file>

<file path=xl/sharedStrings.xml><?xml version="1.0" encoding="utf-8"?>
<sst xmlns="http://schemas.openxmlformats.org/spreadsheetml/2006/main" count="183" uniqueCount="175">
  <si>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</si>
  <si>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</si>
  <si>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</si>
  <si>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</si>
  <si>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</si>
  <si>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</si>
  <si>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</si>
  <si>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</si>
  <si>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</si>
  <si>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</si>
  <si>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</si>
  <si>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</si>
  <si>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</si>
  <si>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(пени по соответствующему платежу)</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</si>
  <si>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</si>
  <si>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</si>
  <si>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</si>
  <si>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</si>
  <si>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</si>
  <si>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</si>
  <si>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муниципальных районов</t>
  </si>
  <si>
    <t>Налог на имущество предприятий (пени по соответствующему платежу)</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</si>
  <si>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</si>
  <si>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</si>
  <si>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</si>
  <si>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</si>
  <si>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</si>
  <si>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</si>
  <si>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</si>
  <si>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</si>
  <si>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Прочие доходы от оказания платных услуг (работ) получателями средств бюджетов муниципальных районов</t>
  </si>
  <si>
    <t>Прочие доходы от оказания платных услуг (работ) получателями средств бюджетов муниципальных районов ("КДО" Катангского района)</t>
  </si>
  <si>
    <t>Доходы, поступающие в порядке возмещения расходов, понесенных в связи с эксплуатацией имущества муниципальных районов</t>
  </si>
  <si>
    <t>Доходы, поступающие в порядке возмещения расходов, понесенных в связи с эксплуатацией имущества муниципальных районов(МКДОУ детский сад с. Преображенка)</t>
  </si>
  <si>
    <t>Прочие доходы от компенсации затрат бюджетов муниципальных районов</t>
  </si>
  <si>
    <t>Прочие доходы от компенсации затрат бюджетов муниципальных районов ЕСШ</t>
  </si>
  <si>
    <t>Прочие доходы от компенсации затрат бюджетов муниципальных районов(МКДОУ детский сад Радуга)</t>
  </si>
  <si>
    <t>Прочие доходы от компенсации затрат бюджетов муниципальных районов(МКДОУ детский сад с. Непа)</t>
  </si>
  <si>
    <t>Прочие доходы от компенсации затрат бюджетов муниципальных районов(МКДОУ детский сад с. Преображенка)</t>
  </si>
  <si>
    <t>Прочие доходы от компенсации затрат бюджетов муниципальных районов(МКДОУ детский сад с. Полдволошино)</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</si>
  <si>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</si>
  <si>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</si>
  <si>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</si>
  <si>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</si>
  <si>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Российской Федерации об охране и использовании животного мира</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</si>
  <si>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</si>
  <si>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Суммы по искам о возмещении вреда, причиненного окружающей среде, подлежащие зачислению в бюджеты муниципальных районов</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</si>
  <si>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</si>
  <si>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Прочие поступления от денежных взысканий (штрафов) и иных сумм в возмещение ущерба, зачисляемые в бюджеты муниципальных районов</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</si>
  <si>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</si>
  <si>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</si>
  <si>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Прочие неналоговые доходы бюджетов муниципальных районов</t>
  </si>
  <si>
    <t>Частичное возмещение транспортных расходов организаций розничной торговли, осуществляющих доставку товаров первой необходимости</t>
  </si>
  <si>
    <t>Приобретение и доставка топлива и горюче-смазочных материалов, необходимых для обеспечения деятельности муниципальных учреждений и органов местного самоуправления муниципальных образований Иркутской области</t>
  </si>
  <si>
    <t>Субсидии на организацию отдыха и оздоровления детей в рамках полномочий министерства социального развития, опеки и попечительства Иркутской области, согласно государственной программы "Социальная поддержка населения" на 2014-2018 годы</t>
  </si>
  <si>
    <t>Субсидия в целях реализации мероприятий, направленных на повышение эффективности бюджетных расходов муниципальных образований. Долгосрочная целевая программа ИО "Повышение эффективности бюджетных расходов Иркутской области на 2011-2013годы</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</si>
  <si>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</si>
  <si>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муниципальных районов на предоставление гражданам субсидий на оплату жилого помещения и коммунальных услуг</t>
  </si>
  <si>
    <t>Хранение, комплектование, учет и использование архивных документов, относящихся к областной государственной собственности Иркутской области</t>
  </si>
  <si>
    <t>Государственные полномочия в области охраны труда</t>
  </si>
  <si>
    <t>Лицензирование розничной продажи алкогольной продукции</t>
  </si>
  <si>
    <t>Определение персонального состава и обеспечение деятельности районных (городских), районных в городах комиссий по делам несовершеннолетних и защите их прав</t>
  </si>
  <si>
    <t>Предоставление мер социальной поддержки многодетным и малоимущим семьям</t>
  </si>
  <si>
    <t>Субвенции бюджетам муниципальных районов на Определение персонального состава и обеспечение деятельности административных комиссий</t>
  </si>
  <si>
    <t>Осуществление отдельных областных государственных полномочий в сфере обращения с безнадзорными собаками и кошками в Иркутской области</t>
  </si>
  <si>
    <t>Осуществление областного государственного полномочия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t>
  </si>
  <si>
    <t>Субвенции бюджетам муниципальных районов на проведение Всероссийской сельскохозяйственной переписи в 2016 году</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</si>
  <si>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</si>
  <si>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</si>
  <si>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Межбюджетные трансферты, на осуществление внешнего финансового контроля поселений, входящих в состав МО "Катангский район"</t>
  </si>
  <si>
    <t>Исполнение бюджета и сметы</t>
  </si>
  <si>
    <t>Межбюджетные трансферты, на исполнение программы "Молодежная политика, работа с детьми и молодежью Преображенского муниципального образования на 2016-2019гг."</t>
  </si>
  <si>
    <t>Межбюджетные трансферты на комплектование книжных фондов библиотек муниципальных образований (из областного бюджета)</t>
  </si>
  <si>
    <t>Межбюджетные трансферты на комплектование книжных фондов библиотек муниципальных образований (из федерального бюджета)</t>
  </si>
  <si>
    <t>Прочие безвозмездные поступления в бюджеты муниципальных районов</t>
  </si>
  <si>
    <t>Доходы бюджетов муниципальных районов от возврата бюджетными учреждениями остатков субсидий прошлых лет</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</si>
  <si>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</si>
  <si>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182 1.01.02010.01.1000.110</t>
  </si>
  <si>
    <t>182 1.01.02010.01.2100.110</t>
  </si>
  <si>
    <t>182 1.01.02010.01.3000.110</t>
  </si>
  <si>
    <t>182 1.01.02010.01.4000.110</t>
  </si>
  <si>
    <t>182 1.01.02030.01.1000.110</t>
  </si>
  <si>
    <t>182 1.01.02030.01.2100.110</t>
  </si>
  <si>
    <t xml:space="preserve"> 182 1.01.02030.01.3000.110</t>
  </si>
  <si>
    <t>182 1.01.02040.01.1000.110</t>
  </si>
  <si>
    <t>100 1.03.02240.01.0000.110</t>
  </si>
  <si>
    <t>100 1.03.02230.01.0000.110</t>
  </si>
  <si>
    <t>100 1.03.02250.01.0000.110</t>
  </si>
  <si>
    <t>100 1.03.02260.01.0000.110</t>
  </si>
  <si>
    <t>182 1.05.02010.02.1000.110</t>
  </si>
  <si>
    <t>182 1.05.02010.02.2100.110</t>
  </si>
  <si>
    <t>182 1.05.02010.02.3000.110</t>
  </si>
  <si>
    <t>182 1.05.02020.02.1000.110</t>
  </si>
  <si>
    <t>182 1.05.02020.02.2100.110</t>
  </si>
  <si>
    <t>182 1.05.04020.02.1000.110</t>
  </si>
  <si>
    <t>182 1.05.04020.02.2100.110</t>
  </si>
  <si>
    <t>182 1.08.03010.01.1000.110</t>
  </si>
  <si>
    <t>182 1.09.04010.02.2100.110</t>
  </si>
  <si>
    <t>911 1.11.05013.10.0000.120</t>
  </si>
  <si>
    <t>916 1.11.05013.10.0000.120</t>
  </si>
  <si>
    <t>913 1.11.05025.05.0000.120</t>
  </si>
  <si>
    <t>913 1.11.09045.05.0000.120</t>
  </si>
  <si>
    <t>048 .12.01010.01.6000.120</t>
  </si>
  <si>
    <t>048 1.12.01020.01.6000.120</t>
  </si>
  <si>
    <t>048 1.12.01030.01.6000.120</t>
  </si>
  <si>
    <t>048 1.12.01040.01.6000.120</t>
  </si>
  <si>
    <t>048 1.12.01070.01.6000.120</t>
  </si>
  <si>
    <t>910 1.13.01995.05.0000.130</t>
  </si>
  <si>
    <t>910 1.13.01995.05.0012.130</t>
  </si>
  <si>
    <t>913 1.13.02065.05.0000.130</t>
  </si>
  <si>
    <t>971 1.13.02065.05.0005.130</t>
  </si>
  <si>
    <t>971 1.13.02995.05.0000.130</t>
  </si>
  <si>
    <t>971 1.13.02995.05.0002.130</t>
  </si>
  <si>
    <t>971 1.13.02995.05.0003.130</t>
  </si>
  <si>
    <t>971 1.13.02995.05.0005.130</t>
  </si>
  <si>
    <t>971 1.13.02995.05.0007.130</t>
  </si>
  <si>
    <t>971 1.13.02995.05.0009.130</t>
  </si>
  <si>
    <t>913 1.14.02052.05.0000.410</t>
  </si>
  <si>
    <t>911 1.14.06013.10.0000.430</t>
  </si>
  <si>
    <t>914 1.14.06013.10.0000.430</t>
  </si>
  <si>
    <t>182 1.16.03010.01.6000.140</t>
  </si>
  <si>
    <t>182 1.16.03030.01.6000.140</t>
  </si>
  <si>
    <t>815 1.16.25030.01.0000.140</t>
  </si>
  <si>
    <t>832 1.16.33050.05.0000.140</t>
  </si>
  <si>
    <t>917 1.16.35030.05.0000.140</t>
  </si>
  <si>
    <t>188 1.16.43000.01.6000.140</t>
  </si>
  <si>
    <t>910 1.16.90050.05.0000.140</t>
  </si>
  <si>
    <t>917 1.16.90050.05.0000.140</t>
  </si>
  <si>
    <t>188 1.16.90050.05.6000.140</t>
  </si>
  <si>
    <t>415 1.16.90050.05.6000.140</t>
  </si>
  <si>
    <t>177 1.16.90050.05.7000.140</t>
  </si>
  <si>
    <t>910 1.17.05050.05.0000.180</t>
  </si>
  <si>
    <t>917 1.17.05050.05.0000.180</t>
  </si>
  <si>
    <t>917 2.02.02999.05.0020.151</t>
  </si>
  <si>
    <t>910 2.02.02999.05.0023.151</t>
  </si>
  <si>
    <t>917 2.02.02999.05.0024.151</t>
  </si>
  <si>
    <t>971 2.02.02999.05.0025.151</t>
  </si>
  <si>
    <t>910 2.02.02999.05.0044.151</t>
  </si>
  <si>
    <t>910 2.02.03007.05.0000.151</t>
  </si>
  <si>
    <t>917 2.02.03022.05.0000.151</t>
  </si>
  <si>
    <t>917 2.02.03024.05.0030.151</t>
  </si>
  <si>
    <t>917 2.02.03024.05.0031.151</t>
  </si>
  <si>
    <t>917 2.02.03024.05.0033.151</t>
  </si>
  <si>
    <t>917 2.02.03024.05.0034.151</t>
  </si>
  <si>
    <t>910 2.02.03024.05.0035.151</t>
  </si>
  <si>
    <t>917 2.02.03024.05.0036.151</t>
  </si>
  <si>
    <t>917 2.02.03024.05.0039.151</t>
  </si>
  <si>
    <t>917 2.02.03024.05.0040.151</t>
  </si>
  <si>
    <t>917 2.02.03121.05.0000.151</t>
  </si>
  <si>
    <t>971 2.02.03999.05.0037.151</t>
  </si>
  <si>
    <t>971 2.02.03999.05.0038.151</t>
  </si>
  <si>
    <t>910 2.02.04014.05.0041.151</t>
  </si>
  <si>
    <t>910 2.02.04014.05.0043.151</t>
  </si>
  <si>
    <t>910 2.02.04014.05.0060.151</t>
  </si>
  <si>
    <t>917 2.02.04025.05.0047.151</t>
  </si>
  <si>
    <t>917 2.02.04025.05.0048.151</t>
  </si>
  <si>
    <t>910 2.18.05010.05.0000.180</t>
  </si>
  <si>
    <t>917 2.07.05030.05.0000.180</t>
  </si>
  <si>
    <t>917 2.18.05010.05.0000.180</t>
  </si>
  <si>
    <t>910 2.19.05000.05.0000.151</t>
  </si>
  <si>
    <t>917 2.19.05000.05.0000.151</t>
  </si>
  <si>
    <t>917  1.08.07084.01.1000.110</t>
  </si>
  <si>
    <t>971 1.17.05050.05.0000.180</t>
  </si>
  <si>
    <t>Наименование групп, подгрупп, статей и подстатей доходов</t>
  </si>
  <si>
    <t>Код бюджетной классификации</t>
  </si>
  <si>
    <t>Субсидии в целях софинансирования расходных обязательств по владению, пользованию и распоряжению имуществом, находящимся в муниципальной собственности муниципального района, на подготовку объектов муниципальной собственности к отопительному сезону</t>
  </si>
  <si>
    <t>Доходы бюджета - Всего</t>
  </si>
  <si>
    <t>Доходы бюджета МО "Катангский район" по кодам видов доходов, подвидов доходов, классификации операций сектора государственного управления, относящиеся к доходам бюджета за 2016 год</t>
  </si>
  <si>
    <t xml:space="preserve">к Решению думы Муниципального образования  «Катангский район»  "Об исполнении бюджета МО "Катангский район" за 2016 г."
</t>
  </si>
  <si>
    <t xml:space="preserve">Приложение №2     </t>
  </si>
  <si>
    <t>руб.</t>
  </si>
  <si>
    <t xml:space="preserve"> План на год</t>
  </si>
  <si>
    <t>Исполнено за   2016 г.</t>
  </si>
  <si>
    <t xml:space="preserve">% исполнения к году </t>
  </si>
  <si>
    <t xml:space="preserve">  от29.06.2017  №  5/2_</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</si>
</sst>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yy\ hh:mm"/>
    <numFmt numFmtId="165" formatCode="?"/>
    <numFmt numFmtId="166" formatCode="###\ ###\ ###\ ###\ ##0"/>
    <numFmt numFmtId="167" formatCode="_-* #,##0_р_._-;\-* #,##0_р_._-;_-* &quot;-&quot;??_р_._-;_-@_-"/>
  </numFmts>
  <fonts count="43">
    <font>
      <sz val="10"/>
      <name val="Arial"/>
      <family val="0"/>
    </font>
    <font>
      <sz val="11"/>
      <color indexed="8"/>
      <name val="Calibri"/>
      <family val="2"/>
    </font>
    <font>
      <sz val="8.5"/>
      <name val="MS Sans Serif"/>
      <family val="2"/>
    </font>
    <font>
      <b/>
      <sz val="11"/>
      <name val="Times New Roman"/>
      <family val="1"/>
    </font>
    <font>
      <sz val="9"/>
      <name val="Times New Roman"/>
      <family val="1"/>
    </font>
    <font>
      <b/>
      <sz val="9"/>
      <name val="Times New Roman"/>
      <family val="1"/>
    </font>
    <font>
      <b/>
      <sz val="9"/>
      <color indexed="8"/>
      <name val="Times New Roman"/>
      <family val="1"/>
    </font>
    <font>
      <sz val="11"/>
      <name val="Times New Roman"/>
      <family val="1"/>
    </font>
    <font>
      <sz val="10"/>
      <name val="Times New Roman"/>
      <family val="1"/>
    </font>
    <font>
      <sz val="9"/>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27">
    <xf numFmtId="0" fontId="0" fillId="0" borderId="0" xfId="0" applyAlignment="1">
      <alignment/>
    </xf>
    <xf numFmtId="0" fontId="2" fillId="0" borderId="0" xfId="0" applyFont="1" applyBorder="1" applyAlignment="1" applyProtection="1">
      <alignment/>
      <protection/>
    </xf>
    <xf numFmtId="164" fontId="2" fillId="0" borderId="0" xfId="0" applyNumberFormat="1" applyFont="1" applyBorder="1" applyAlignment="1" applyProtection="1">
      <alignment/>
      <protection/>
    </xf>
    <xf numFmtId="14" fontId="2" fillId="0" borderId="0" xfId="0" applyNumberFormat="1" applyFont="1" applyBorder="1" applyAlignment="1" applyProtection="1">
      <alignment horizontal="left"/>
      <protection/>
    </xf>
    <xf numFmtId="165" fontId="4" fillId="0" borderId="10" xfId="0" applyNumberFormat="1" applyFont="1" applyBorder="1" applyAlignment="1" applyProtection="1">
      <alignment vertical="top" wrapText="1"/>
      <protection/>
    </xf>
    <xf numFmtId="49" fontId="4" fillId="0" borderId="10" xfId="0" applyNumberFormat="1" applyFont="1" applyBorder="1" applyAlignment="1" applyProtection="1">
      <alignment horizontal="center" vertical="center" wrapText="1"/>
      <protection/>
    </xf>
    <xf numFmtId="49" fontId="4" fillId="0" borderId="10" xfId="0" applyNumberFormat="1" applyFont="1" applyBorder="1" applyAlignment="1" applyProtection="1">
      <alignment vertical="top" wrapText="1"/>
      <protection/>
    </xf>
    <xf numFmtId="166" fontId="6"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0" fillId="0" borderId="0" xfId="0" applyAlignment="1">
      <alignment/>
    </xf>
    <xf numFmtId="49" fontId="3" fillId="0" borderId="0" xfId="0" applyNumberFormat="1" applyFont="1" applyFill="1" applyBorder="1" applyAlignment="1">
      <alignment horizontal="center" vertical="center" wrapText="1"/>
    </xf>
    <xf numFmtId="4" fontId="4" fillId="0" borderId="10" xfId="0" applyNumberFormat="1" applyFont="1" applyBorder="1" applyAlignment="1" applyProtection="1">
      <alignment horizontal="center" vertical="center" wrapText="1"/>
      <protection/>
    </xf>
    <xf numFmtId="4" fontId="5" fillId="0" borderId="10" xfId="0" applyNumberFormat="1" applyFont="1" applyBorder="1" applyAlignment="1" applyProtection="1">
      <alignment horizontal="center" vertical="center" wrapText="1"/>
      <protection/>
    </xf>
    <xf numFmtId="49" fontId="3" fillId="0" borderId="10" xfId="0" applyNumberFormat="1" applyFont="1" applyFill="1" applyBorder="1" applyAlignment="1">
      <alignment horizontal="left" vertical="center" wrapText="1"/>
    </xf>
    <xf numFmtId="0" fontId="0" fillId="0" borderId="0" xfId="0" applyFill="1" applyAlignment="1">
      <alignment wrapText="1"/>
    </xf>
    <xf numFmtId="4" fontId="8" fillId="0" borderId="0" xfId="0" applyNumberFormat="1" applyFont="1" applyFill="1" applyAlignment="1">
      <alignment horizontal="left" wrapText="1"/>
    </xf>
    <xf numFmtId="49" fontId="7" fillId="0" borderId="10"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43" fontId="8" fillId="0" borderId="10" xfId="58" applyFont="1" applyFill="1" applyBorder="1" applyAlignment="1">
      <alignment horizontal="center" vertical="center" wrapText="1"/>
    </xf>
    <xf numFmtId="167" fontId="8" fillId="0" borderId="10" xfId="58" applyNumberFormat="1" applyFont="1" applyFill="1" applyBorder="1" applyAlignment="1">
      <alignment horizontal="center" vertical="center" wrapText="1"/>
    </xf>
    <xf numFmtId="166" fontId="9" fillId="0" borderId="10" xfId="0" applyNumberFormat="1" applyFont="1" applyFill="1" applyBorder="1" applyAlignment="1">
      <alignment horizontal="center" vertical="center" wrapText="1"/>
    </xf>
    <xf numFmtId="0" fontId="7" fillId="0" borderId="0" xfId="0" applyFont="1" applyFill="1" applyAlignment="1">
      <alignment horizontal="right" vertical="top" wrapText="1"/>
    </xf>
    <xf numFmtId="49" fontId="7" fillId="0" borderId="0" xfId="0" applyNumberFormat="1" applyFont="1" applyFill="1" applyBorder="1" applyAlignment="1">
      <alignment horizontal="center" vertical="center" wrapText="1"/>
    </xf>
    <xf numFmtId="0" fontId="8" fillId="0" borderId="0" xfId="0" applyFont="1" applyFill="1" applyAlignment="1">
      <alignment horizontal="right" wrapText="1"/>
    </xf>
    <xf numFmtId="0" fontId="8" fillId="0" borderId="0" xfId="0" applyFont="1" applyFill="1" applyAlignment="1">
      <alignment horizontal="right" vertical="top" wrapText="1"/>
    </xf>
    <xf numFmtId="43" fontId="8" fillId="0" borderId="0" xfId="58" applyFont="1" applyBorder="1" applyAlignment="1">
      <alignment horizontal="right"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I94"/>
  <sheetViews>
    <sheetView showGridLines="0" tabSelected="1" view="pageBreakPreview" zoomScaleSheetLayoutView="100" zoomScalePageLayoutView="0" workbookViewId="0" topLeftCell="A1">
      <selection activeCell="B2" sqref="B2"/>
    </sheetView>
  </sheetViews>
  <sheetFormatPr defaultColWidth="9.140625" defaultRowHeight="12.75" customHeight="1"/>
  <cols>
    <col min="1" max="1" width="49.57421875" style="0" customWidth="1"/>
    <col min="2" max="2" width="21.7109375" style="0" customWidth="1"/>
    <col min="3" max="3" width="14.421875" style="0" customWidth="1"/>
    <col min="4" max="4" width="14.00390625" style="0" customWidth="1"/>
    <col min="5" max="5" width="10.8515625" style="0" customWidth="1"/>
    <col min="6" max="6" width="13.140625" style="0" customWidth="1"/>
    <col min="7" max="9" width="9.140625" style="0" customWidth="1"/>
  </cols>
  <sheetData>
    <row r="1" spans="3:5" s="14" customFormat="1" ht="18" customHeight="1">
      <c r="C1" s="24" t="s">
        <v>169</v>
      </c>
      <c r="D1" s="24"/>
      <c r="E1" s="24"/>
    </row>
    <row r="2" spans="3:6" s="14" customFormat="1" ht="55.5" customHeight="1">
      <c r="C2" s="25" t="s">
        <v>168</v>
      </c>
      <c r="D2" s="25"/>
      <c r="E2" s="25"/>
      <c r="F2" s="15"/>
    </row>
    <row r="3" spans="3:6" s="14" customFormat="1" ht="18.75" customHeight="1">
      <c r="C3" s="26" t="s">
        <v>174</v>
      </c>
      <c r="D3" s="26"/>
      <c r="E3" s="26"/>
      <c r="F3" s="15"/>
    </row>
    <row r="4" spans="1:9" ht="17.25" customHeight="1">
      <c r="A4" s="9"/>
      <c r="B4" s="9"/>
      <c r="C4" s="22"/>
      <c r="D4" s="22"/>
      <c r="E4" s="22"/>
      <c r="F4" s="3"/>
      <c r="G4" s="2"/>
      <c r="H4" s="1"/>
      <c r="I4" s="1"/>
    </row>
    <row r="5" spans="1:9" ht="32.25" customHeight="1">
      <c r="A5" s="23" t="s">
        <v>167</v>
      </c>
      <c r="B5" s="23"/>
      <c r="C5" s="23"/>
      <c r="D5" s="23"/>
      <c r="E5" s="23"/>
      <c r="F5" s="1"/>
      <c r="G5" s="1"/>
      <c r="H5" s="1"/>
      <c r="I5" s="1"/>
    </row>
    <row r="6" spans="1:9" ht="12.75" customHeight="1">
      <c r="A6" s="10"/>
      <c r="B6" s="10"/>
      <c r="C6" s="10"/>
      <c r="D6" s="10"/>
      <c r="E6" s="17" t="s">
        <v>170</v>
      </c>
      <c r="F6" s="1"/>
      <c r="G6" s="1"/>
      <c r="H6" s="1"/>
      <c r="I6" s="1"/>
    </row>
    <row r="7" spans="1:5" ht="38.25">
      <c r="A7" s="16" t="s">
        <v>163</v>
      </c>
      <c r="B7" s="16" t="s">
        <v>164</v>
      </c>
      <c r="C7" s="18" t="s">
        <v>171</v>
      </c>
      <c r="D7" s="19" t="s">
        <v>172</v>
      </c>
      <c r="E7" s="20" t="s">
        <v>173</v>
      </c>
    </row>
    <row r="8" spans="1:5" ht="14.25">
      <c r="A8" s="13" t="s">
        <v>166</v>
      </c>
      <c r="B8" s="8"/>
      <c r="C8" s="12">
        <v>433166968.22</v>
      </c>
      <c r="D8" s="12">
        <v>432891821.29</v>
      </c>
      <c r="E8" s="7">
        <f>D8*100/C8</f>
        <v>99.93648016811377</v>
      </c>
    </row>
    <row r="9" spans="1:5" ht="86.25" customHeight="1">
      <c r="A9" s="4" t="s">
        <v>0</v>
      </c>
      <c r="B9" s="5" t="s">
        <v>77</v>
      </c>
      <c r="C9" s="11">
        <v>166403476</v>
      </c>
      <c r="D9" s="11">
        <v>167559789.79</v>
      </c>
      <c r="E9" s="21">
        <f>D9*100/C9</f>
        <v>100.69488559842344</v>
      </c>
    </row>
    <row r="10" spans="1:5" ht="66.75" customHeight="1">
      <c r="A10" s="4" t="s">
        <v>1</v>
      </c>
      <c r="B10" s="5" t="s">
        <v>78</v>
      </c>
      <c r="C10" s="11">
        <v>800000</v>
      </c>
      <c r="D10" s="11">
        <v>736862.68</v>
      </c>
      <c r="E10" s="21">
        <f>D10*100/C10</f>
        <v>92.107835</v>
      </c>
    </row>
    <row r="11" spans="1:5" ht="87.75" customHeight="1">
      <c r="A11" s="4" t="s">
        <v>2</v>
      </c>
      <c r="B11" s="5" t="s">
        <v>79</v>
      </c>
      <c r="C11" s="11">
        <v>220000</v>
      </c>
      <c r="D11" s="11">
        <v>214217.49</v>
      </c>
      <c r="E11" s="21">
        <f>D11*100/C11</f>
        <v>97.37158636363637</v>
      </c>
    </row>
    <row r="12" spans="1:5" ht="66" customHeight="1">
      <c r="A12" s="4" t="s">
        <v>3</v>
      </c>
      <c r="B12" s="5" t="s">
        <v>80</v>
      </c>
      <c r="C12" s="11">
        <v>0</v>
      </c>
      <c r="D12" s="11">
        <v>0.05</v>
      </c>
      <c r="E12" s="21">
        <v>0</v>
      </c>
    </row>
    <row r="13" spans="1:5" ht="63" customHeight="1">
      <c r="A13" s="6" t="s">
        <v>4</v>
      </c>
      <c r="B13" s="5" t="s">
        <v>81</v>
      </c>
      <c r="C13" s="11">
        <v>13000</v>
      </c>
      <c r="D13" s="11">
        <v>11174.06</v>
      </c>
      <c r="E13" s="21">
        <f aca="true" t="shared" si="0" ref="E13:E35">D13*100/C13</f>
        <v>85.9543076923077</v>
      </c>
    </row>
    <row r="14" spans="1:5" ht="48" customHeight="1">
      <c r="A14" s="6" t="s">
        <v>5</v>
      </c>
      <c r="B14" s="5" t="s">
        <v>82</v>
      </c>
      <c r="C14" s="11">
        <v>-7800</v>
      </c>
      <c r="D14" s="11">
        <v>-7759.1</v>
      </c>
      <c r="E14" s="21">
        <f t="shared" si="0"/>
        <v>99.47564102564102</v>
      </c>
    </row>
    <row r="15" spans="1:5" ht="64.5" customHeight="1">
      <c r="A15" s="6" t="s">
        <v>6</v>
      </c>
      <c r="B15" s="5" t="s">
        <v>83</v>
      </c>
      <c r="C15" s="11">
        <v>160</v>
      </c>
      <c r="D15" s="11">
        <v>156.26</v>
      </c>
      <c r="E15" s="21">
        <f t="shared" si="0"/>
        <v>97.6625</v>
      </c>
    </row>
    <row r="16" spans="1:5" ht="97.5" customHeight="1">
      <c r="A16" s="4" t="s">
        <v>7</v>
      </c>
      <c r="B16" s="5" t="s">
        <v>84</v>
      </c>
      <c r="C16" s="11">
        <v>2170</v>
      </c>
      <c r="D16" s="11">
        <v>2168.81</v>
      </c>
      <c r="E16" s="21">
        <f t="shared" si="0"/>
        <v>99.94516129032257</v>
      </c>
    </row>
    <row r="17" spans="1:5" ht="51.75" customHeight="1">
      <c r="A17" s="6" t="s">
        <v>8</v>
      </c>
      <c r="B17" s="5" t="s">
        <v>86</v>
      </c>
      <c r="C17" s="11">
        <v>4934800</v>
      </c>
      <c r="D17" s="11">
        <v>5365692.77</v>
      </c>
      <c r="E17" s="21">
        <f t="shared" si="0"/>
        <v>108.73171698954364</v>
      </c>
    </row>
    <row r="18" spans="1:5" ht="63" customHeight="1">
      <c r="A18" s="4" t="s">
        <v>9</v>
      </c>
      <c r="B18" s="5" t="s">
        <v>85</v>
      </c>
      <c r="C18" s="11">
        <v>103900</v>
      </c>
      <c r="D18" s="11">
        <v>81905.11</v>
      </c>
      <c r="E18" s="21">
        <f t="shared" si="0"/>
        <v>78.83071222329163</v>
      </c>
    </row>
    <row r="19" spans="1:5" ht="54" customHeight="1">
      <c r="A19" s="6" t="s">
        <v>10</v>
      </c>
      <c r="B19" s="5" t="s">
        <v>87</v>
      </c>
      <c r="C19" s="11">
        <v>10402200</v>
      </c>
      <c r="D19" s="11">
        <v>11042760.61</v>
      </c>
      <c r="E19" s="21">
        <f t="shared" si="0"/>
        <v>106.15793399473188</v>
      </c>
    </row>
    <row r="20" spans="1:5" ht="50.25" customHeight="1">
      <c r="A20" s="6" t="s">
        <v>11</v>
      </c>
      <c r="B20" s="5" t="s">
        <v>88</v>
      </c>
      <c r="C20" s="11">
        <v>-800000</v>
      </c>
      <c r="D20" s="11">
        <v>-794730.69</v>
      </c>
      <c r="E20" s="21">
        <f t="shared" si="0"/>
        <v>99.34133625</v>
      </c>
    </row>
    <row r="21" spans="1:5" ht="52.5" customHeight="1">
      <c r="A21" s="6" t="s">
        <v>12</v>
      </c>
      <c r="B21" s="5" t="s">
        <v>89</v>
      </c>
      <c r="C21" s="11">
        <v>1100000</v>
      </c>
      <c r="D21" s="11">
        <v>1053969.42</v>
      </c>
      <c r="E21" s="21">
        <f t="shared" si="0"/>
        <v>95.81540181818181</v>
      </c>
    </row>
    <row r="22" spans="1:5" ht="28.5" customHeight="1">
      <c r="A22" s="6" t="s">
        <v>13</v>
      </c>
      <c r="B22" s="5" t="s">
        <v>90</v>
      </c>
      <c r="C22" s="11">
        <v>13000</v>
      </c>
      <c r="D22" s="11">
        <v>11480.59</v>
      </c>
      <c r="E22" s="21">
        <f t="shared" si="0"/>
        <v>88.31223076923077</v>
      </c>
    </row>
    <row r="23" spans="1:5" ht="50.25" customHeight="1">
      <c r="A23" s="6" t="s">
        <v>14</v>
      </c>
      <c r="B23" s="5" t="s">
        <v>91</v>
      </c>
      <c r="C23" s="11">
        <v>30000</v>
      </c>
      <c r="D23" s="11">
        <v>27811.89</v>
      </c>
      <c r="E23" s="21">
        <f t="shared" si="0"/>
        <v>92.7063</v>
      </c>
    </row>
    <row r="24" spans="1:5" ht="50.25" customHeight="1">
      <c r="A24" s="6" t="s">
        <v>15</v>
      </c>
      <c r="B24" s="5" t="s">
        <v>92</v>
      </c>
      <c r="C24" s="11">
        <v>89</v>
      </c>
      <c r="D24" s="11">
        <v>88.31</v>
      </c>
      <c r="E24" s="21">
        <f t="shared" si="0"/>
        <v>99.2247191011236</v>
      </c>
    </row>
    <row r="25" spans="1:5" ht="37.5" customHeight="1">
      <c r="A25" s="6" t="s">
        <v>16</v>
      </c>
      <c r="B25" s="5" t="s">
        <v>93</v>
      </c>
      <c r="C25" s="11">
        <v>4</v>
      </c>
      <c r="D25" s="11">
        <v>3.61</v>
      </c>
      <c r="E25" s="21">
        <f t="shared" si="0"/>
        <v>90.25</v>
      </c>
    </row>
    <row r="26" spans="1:5" ht="53.25" customHeight="1">
      <c r="A26" s="6" t="s">
        <v>17</v>
      </c>
      <c r="B26" s="5" t="s">
        <v>94</v>
      </c>
      <c r="C26" s="11">
        <v>13000</v>
      </c>
      <c r="D26" s="11">
        <v>12677</v>
      </c>
      <c r="E26" s="21">
        <f t="shared" si="0"/>
        <v>97.51538461538462</v>
      </c>
    </row>
    <row r="27" spans="1:5" ht="39.75" customHeight="1">
      <c r="A27" s="6" t="s">
        <v>18</v>
      </c>
      <c r="B27" s="5" t="s">
        <v>95</v>
      </c>
      <c r="C27" s="11">
        <v>303</v>
      </c>
      <c r="D27" s="11">
        <v>302.63</v>
      </c>
      <c r="E27" s="21">
        <f t="shared" si="0"/>
        <v>99.87788778877888</v>
      </c>
    </row>
    <row r="28" spans="1:5" ht="66" customHeight="1">
      <c r="A28" s="4" t="s">
        <v>19</v>
      </c>
      <c r="B28" s="5" t="s">
        <v>96</v>
      </c>
      <c r="C28" s="11">
        <v>280000</v>
      </c>
      <c r="D28" s="11">
        <v>237373.64</v>
      </c>
      <c r="E28" s="21">
        <f t="shared" si="0"/>
        <v>84.7763</v>
      </c>
    </row>
    <row r="29" spans="1:5" ht="51.75" customHeight="1">
      <c r="A29" s="6" t="s">
        <v>20</v>
      </c>
      <c r="B29" s="5" t="s">
        <v>161</v>
      </c>
      <c r="C29" s="11">
        <v>664000</v>
      </c>
      <c r="D29" s="11">
        <v>664000</v>
      </c>
      <c r="E29" s="21">
        <f t="shared" si="0"/>
        <v>100</v>
      </c>
    </row>
    <row r="30" spans="1:5" ht="27.75" customHeight="1">
      <c r="A30" s="6" t="s">
        <v>21</v>
      </c>
      <c r="B30" s="5" t="s">
        <v>97</v>
      </c>
      <c r="C30" s="11">
        <v>192</v>
      </c>
      <c r="D30" s="11">
        <v>191.57</v>
      </c>
      <c r="E30" s="21">
        <f t="shared" si="0"/>
        <v>99.77604166666667</v>
      </c>
    </row>
    <row r="31" spans="1:5" ht="60.75" customHeight="1">
      <c r="A31" s="4" t="s">
        <v>22</v>
      </c>
      <c r="B31" s="5" t="s">
        <v>98</v>
      </c>
      <c r="C31" s="11">
        <v>35488</v>
      </c>
      <c r="D31" s="11">
        <v>33912.73</v>
      </c>
      <c r="E31" s="21">
        <f t="shared" si="0"/>
        <v>95.561119251578</v>
      </c>
    </row>
    <row r="32" spans="1:5" ht="38.25" customHeight="1">
      <c r="A32" s="4" t="s">
        <v>22</v>
      </c>
      <c r="B32" s="5" t="s">
        <v>99</v>
      </c>
      <c r="C32" s="11">
        <v>0</v>
      </c>
      <c r="D32" s="11">
        <v>205.61</v>
      </c>
      <c r="E32" s="21">
        <v>0</v>
      </c>
    </row>
    <row r="33" spans="1:5" ht="63.75" customHeight="1">
      <c r="A33" s="6" t="s">
        <v>23</v>
      </c>
      <c r="B33" s="5" t="s">
        <v>100</v>
      </c>
      <c r="C33" s="11">
        <v>199073</v>
      </c>
      <c r="D33" s="11">
        <v>163460.61</v>
      </c>
      <c r="E33" s="21">
        <f t="shared" si="0"/>
        <v>82.11088897037769</v>
      </c>
    </row>
    <row r="34" spans="1:5" ht="62.25" customHeight="1">
      <c r="A34" s="6" t="s">
        <v>24</v>
      </c>
      <c r="B34" s="5" t="s">
        <v>101</v>
      </c>
      <c r="C34" s="11">
        <v>830755</v>
      </c>
      <c r="D34" s="11">
        <v>853379.43</v>
      </c>
      <c r="E34" s="21">
        <f t="shared" si="0"/>
        <v>102.72335766862673</v>
      </c>
    </row>
    <row r="35" spans="1:5" ht="54.75" customHeight="1">
      <c r="A35" s="6" t="s">
        <v>25</v>
      </c>
      <c r="B35" s="5" t="s">
        <v>102</v>
      </c>
      <c r="C35" s="11">
        <v>500000</v>
      </c>
      <c r="D35" s="11">
        <v>499648.1</v>
      </c>
      <c r="E35" s="21">
        <f t="shared" si="0"/>
        <v>99.92962</v>
      </c>
    </row>
    <row r="36" spans="1:5" ht="27" customHeight="1">
      <c r="A36" s="6" t="s">
        <v>26</v>
      </c>
      <c r="B36" s="5" t="s">
        <v>103</v>
      </c>
      <c r="C36" s="11">
        <v>0</v>
      </c>
      <c r="D36" s="11">
        <v>-14.57</v>
      </c>
      <c r="E36" s="21">
        <v>0</v>
      </c>
    </row>
    <row r="37" spans="1:5" ht="48" customHeight="1">
      <c r="A37" s="6" t="s">
        <v>27</v>
      </c>
      <c r="B37" s="5" t="s">
        <v>104</v>
      </c>
      <c r="C37" s="11">
        <v>1000</v>
      </c>
      <c r="D37" s="11">
        <v>1024.76</v>
      </c>
      <c r="E37" s="21">
        <f aca="true" t="shared" si="1" ref="E37:E64">D37*100/C37</f>
        <v>102.476</v>
      </c>
    </row>
    <row r="38" spans="1:5" ht="49.5" customHeight="1">
      <c r="A38" s="6" t="s">
        <v>28</v>
      </c>
      <c r="B38" s="5" t="s">
        <v>105</v>
      </c>
      <c r="C38" s="11">
        <v>3207865</v>
      </c>
      <c r="D38" s="11">
        <v>2187871.49</v>
      </c>
      <c r="E38" s="21">
        <f t="shared" si="1"/>
        <v>68.20335300893274</v>
      </c>
    </row>
    <row r="39" spans="1:5" ht="64.5" customHeight="1">
      <c r="A39" s="4" t="s">
        <v>29</v>
      </c>
      <c r="B39" s="5" t="s">
        <v>106</v>
      </c>
      <c r="C39" s="11">
        <v>42502903</v>
      </c>
      <c r="D39" s="11">
        <v>40725285.39</v>
      </c>
      <c r="E39" s="21">
        <f t="shared" si="1"/>
        <v>95.81765600810843</v>
      </c>
    </row>
    <row r="40" spans="1:5" ht="27.75" customHeight="1">
      <c r="A40" s="6" t="s">
        <v>30</v>
      </c>
      <c r="B40" s="5" t="s">
        <v>107</v>
      </c>
      <c r="C40" s="11">
        <v>1134</v>
      </c>
      <c r="D40" s="11">
        <v>1134</v>
      </c>
      <c r="E40" s="21">
        <f t="shared" si="1"/>
        <v>100</v>
      </c>
    </row>
    <row r="41" spans="1:5" ht="39.75" customHeight="1">
      <c r="A41" s="6" t="s">
        <v>31</v>
      </c>
      <c r="B41" s="5" t="s">
        <v>108</v>
      </c>
      <c r="C41" s="11">
        <v>179400</v>
      </c>
      <c r="D41" s="11">
        <v>205081</v>
      </c>
      <c r="E41" s="21">
        <f t="shared" si="1"/>
        <v>114.3149386845039</v>
      </c>
    </row>
    <row r="42" spans="1:5" ht="36.75" customHeight="1">
      <c r="A42" s="6" t="s">
        <v>32</v>
      </c>
      <c r="B42" s="5" t="s">
        <v>109</v>
      </c>
      <c r="C42" s="11">
        <v>21300</v>
      </c>
      <c r="D42" s="11">
        <v>21300</v>
      </c>
      <c r="E42" s="21">
        <f t="shared" si="1"/>
        <v>100</v>
      </c>
    </row>
    <row r="43" spans="1:5" ht="38.25" customHeight="1">
      <c r="A43" s="6" t="s">
        <v>33</v>
      </c>
      <c r="B43" s="5" t="s">
        <v>110</v>
      </c>
      <c r="C43" s="11">
        <v>60000</v>
      </c>
      <c r="D43" s="11">
        <v>120000</v>
      </c>
      <c r="E43" s="21">
        <f t="shared" si="1"/>
        <v>200</v>
      </c>
    </row>
    <row r="44" spans="1:5" ht="24">
      <c r="A44" s="6" t="s">
        <v>34</v>
      </c>
      <c r="B44" s="5" t="s">
        <v>111</v>
      </c>
      <c r="C44" s="11">
        <v>78000</v>
      </c>
      <c r="D44" s="11">
        <v>104993</v>
      </c>
      <c r="E44" s="21">
        <f t="shared" si="1"/>
        <v>134.60641025641024</v>
      </c>
    </row>
    <row r="45" spans="1:5" ht="29.25" customHeight="1">
      <c r="A45" s="6" t="s">
        <v>35</v>
      </c>
      <c r="B45" s="5" t="s">
        <v>112</v>
      </c>
      <c r="C45" s="11">
        <v>90000</v>
      </c>
      <c r="D45" s="11">
        <v>87456.7</v>
      </c>
      <c r="E45" s="21">
        <f t="shared" si="1"/>
        <v>97.17411111111112</v>
      </c>
    </row>
    <row r="46" spans="1:5" ht="30" customHeight="1">
      <c r="A46" s="6" t="s">
        <v>36</v>
      </c>
      <c r="B46" s="5" t="s">
        <v>113</v>
      </c>
      <c r="C46" s="11">
        <v>1067000</v>
      </c>
      <c r="D46" s="11">
        <v>1102493.83</v>
      </c>
      <c r="E46" s="21">
        <f t="shared" si="1"/>
        <v>103.32650702905342</v>
      </c>
    </row>
    <row r="47" spans="1:5" ht="27" customHeight="1">
      <c r="A47" s="6" t="s">
        <v>37</v>
      </c>
      <c r="B47" s="5" t="s">
        <v>114</v>
      </c>
      <c r="C47" s="11">
        <v>66000</v>
      </c>
      <c r="D47" s="11">
        <v>70421</v>
      </c>
      <c r="E47" s="21">
        <f t="shared" si="1"/>
        <v>106.69848484848485</v>
      </c>
    </row>
    <row r="48" spans="1:5" ht="29.25" customHeight="1">
      <c r="A48" s="6" t="s">
        <v>38</v>
      </c>
      <c r="B48" s="5" t="s">
        <v>115</v>
      </c>
      <c r="C48" s="11">
        <v>66900</v>
      </c>
      <c r="D48" s="11">
        <v>55738</v>
      </c>
      <c r="E48" s="21">
        <f t="shared" si="1"/>
        <v>83.31539611360239</v>
      </c>
    </row>
    <row r="49" spans="1:5" ht="27.75" customHeight="1">
      <c r="A49" s="6" t="s">
        <v>39</v>
      </c>
      <c r="B49" s="5" t="s">
        <v>116</v>
      </c>
      <c r="C49" s="11">
        <v>150000</v>
      </c>
      <c r="D49" s="11">
        <v>145714.54</v>
      </c>
      <c r="E49" s="21">
        <f t="shared" si="1"/>
        <v>97.14302666666667</v>
      </c>
    </row>
    <row r="50" spans="1:5" ht="62.25" customHeight="1">
      <c r="A50" s="4" t="s">
        <v>40</v>
      </c>
      <c r="B50" s="5" t="s">
        <v>117</v>
      </c>
      <c r="C50" s="11">
        <v>-1839188.7</v>
      </c>
      <c r="D50" s="11">
        <v>-1839188.7</v>
      </c>
      <c r="E50" s="21">
        <f t="shared" si="1"/>
        <v>100</v>
      </c>
    </row>
    <row r="51" spans="1:5" ht="38.25" customHeight="1">
      <c r="A51" s="6" t="s">
        <v>41</v>
      </c>
      <c r="B51" s="5" t="s">
        <v>118</v>
      </c>
      <c r="C51" s="11">
        <v>18938</v>
      </c>
      <c r="D51" s="11">
        <v>18654.82</v>
      </c>
      <c r="E51" s="21">
        <f t="shared" si="1"/>
        <v>98.50469954588658</v>
      </c>
    </row>
    <row r="52" spans="1:5" ht="39" customHeight="1">
      <c r="A52" s="6" t="s">
        <v>41</v>
      </c>
      <c r="B52" s="5" t="s">
        <v>119</v>
      </c>
      <c r="C52" s="11">
        <v>0</v>
      </c>
      <c r="D52" s="11">
        <v>972.72</v>
      </c>
      <c r="E52" s="21">
        <v>0</v>
      </c>
    </row>
    <row r="53" spans="1:5" ht="61.5" customHeight="1">
      <c r="A53" s="6" t="s">
        <v>42</v>
      </c>
      <c r="B53" s="5" t="s">
        <v>120</v>
      </c>
      <c r="C53" s="11">
        <v>40000</v>
      </c>
      <c r="D53" s="11">
        <v>36416.02</v>
      </c>
      <c r="E53" s="21">
        <f t="shared" si="1"/>
        <v>91.04005</v>
      </c>
    </row>
    <row r="54" spans="1:5" ht="75" customHeight="1">
      <c r="A54" s="4" t="s">
        <v>43</v>
      </c>
      <c r="B54" s="5" t="s">
        <v>121</v>
      </c>
      <c r="C54" s="11">
        <v>1000</v>
      </c>
      <c r="D54" s="11">
        <v>900</v>
      </c>
      <c r="E54" s="21">
        <f t="shared" si="1"/>
        <v>90</v>
      </c>
    </row>
    <row r="55" spans="1:5" ht="29.25" customHeight="1">
      <c r="A55" s="6" t="s">
        <v>44</v>
      </c>
      <c r="B55" s="5" t="s">
        <v>122</v>
      </c>
      <c r="C55" s="11">
        <v>99000</v>
      </c>
      <c r="D55" s="11">
        <v>105025.31</v>
      </c>
      <c r="E55" s="21">
        <f t="shared" si="1"/>
        <v>106.08617171717172</v>
      </c>
    </row>
    <row r="56" spans="1:5" ht="51.75" customHeight="1">
      <c r="A56" s="6" t="s">
        <v>45</v>
      </c>
      <c r="B56" s="5" t="s">
        <v>123</v>
      </c>
      <c r="C56" s="11">
        <v>17000</v>
      </c>
      <c r="D56" s="11">
        <v>16597.21</v>
      </c>
      <c r="E56" s="21">
        <f t="shared" si="1"/>
        <v>97.63064705882353</v>
      </c>
    </row>
    <row r="57" spans="1:5" ht="38.25" customHeight="1">
      <c r="A57" s="6" t="s">
        <v>46</v>
      </c>
      <c r="B57" s="5" t="s">
        <v>124</v>
      </c>
      <c r="C57" s="11">
        <v>27000</v>
      </c>
      <c r="D57" s="11">
        <v>33235</v>
      </c>
      <c r="E57" s="21">
        <f t="shared" si="1"/>
        <v>123.0925925925926</v>
      </c>
    </row>
    <row r="58" spans="1:5" ht="87.75" customHeight="1">
      <c r="A58" s="4" t="s">
        <v>47</v>
      </c>
      <c r="B58" s="5" t="s">
        <v>125</v>
      </c>
      <c r="C58" s="11">
        <v>1000</v>
      </c>
      <c r="D58" s="11">
        <v>1000</v>
      </c>
      <c r="E58" s="21">
        <f t="shared" si="1"/>
        <v>100</v>
      </c>
    </row>
    <row r="59" spans="1:5" ht="38.25" customHeight="1">
      <c r="A59" s="6" t="s">
        <v>48</v>
      </c>
      <c r="B59" s="5" t="s">
        <v>126</v>
      </c>
      <c r="C59" s="11">
        <v>29263</v>
      </c>
      <c r="D59" s="11">
        <v>29262.72</v>
      </c>
      <c r="E59" s="21">
        <f t="shared" si="1"/>
        <v>99.99904316030482</v>
      </c>
    </row>
    <row r="60" spans="1:5" ht="36.75" customHeight="1">
      <c r="A60" s="6" t="s">
        <v>48</v>
      </c>
      <c r="B60" s="5" t="s">
        <v>127</v>
      </c>
      <c r="C60" s="11">
        <v>6000</v>
      </c>
      <c r="D60" s="11">
        <v>7065.37</v>
      </c>
      <c r="E60" s="21">
        <f t="shared" si="1"/>
        <v>117.75616666666667</v>
      </c>
    </row>
    <row r="61" spans="1:5" ht="66" customHeight="1">
      <c r="A61" s="4" t="s">
        <v>49</v>
      </c>
      <c r="B61" s="5" t="s">
        <v>128</v>
      </c>
      <c r="C61" s="11">
        <v>61000</v>
      </c>
      <c r="D61" s="11">
        <v>66444.51</v>
      </c>
      <c r="E61" s="21">
        <f t="shared" si="1"/>
        <v>108.92542622950818</v>
      </c>
    </row>
    <row r="62" spans="1:5" ht="64.5" customHeight="1">
      <c r="A62" s="4" t="s">
        <v>49</v>
      </c>
      <c r="B62" s="5" t="s">
        <v>129</v>
      </c>
      <c r="C62" s="11">
        <v>3500</v>
      </c>
      <c r="D62" s="11">
        <v>3300</v>
      </c>
      <c r="E62" s="21">
        <f t="shared" si="1"/>
        <v>94.28571428571429</v>
      </c>
    </row>
    <row r="63" spans="1:5" ht="40.5" customHeight="1">
      <c r="A63" s="6" t="s">
        <v>50</v>
      </c>
      <c r="B63" s="5" t="s">
        <v>130</v>
      </c>
      <c r="C63" s="11">
        <v>4000</v>
      </c>
      <c r="D63" s="11">
        <v>3900</v>
      </c>
      <c r="E63" s="21">
        <f t="shared" si="1"/>
        <v>97.5</v>
      </c>
    </row>
    <row r="64" spans="1:5" ht="23.25" customHeight="1">
      <c r="A64" s="6" t="s">
        <v>51</v>
      </c>
      <c r="B64" s="5" t="s">
        <v>131</v>
      </c>
      <c r="C64" s="11">
        <v>358700</v>
      </c>
      <c r="D64" s="11">
        <v>358683.68</v>
      </c>
      <c r="E64" s="21">
        <f t="shared" si="1"/>
        <v>99.99545023696682</v>
      </c>
    </row>
    <row r="65" spans="1:5" ht="19.5" customHeight="1">
      <c r="A65" s="6" t="s">
        <v>51</v>
      </c>
      <c r="B65" s="5" t="s">
        <v>132</v>
      </c>
      <c r="C65" s="11">
        <v>0</v>
      </c>
      <c r="D65" s="11">
        <v>274159.69</v>
      </c>
      <c r="E65" s="21">
        <v>0</v>
      </c>
    </row>
    <row r="66" spans="1:5" ht="18.75" customHeight="1">
      <c r="A66" s="6" t="s">
        <v>51</v>
      </c>
      <c r="B66" s="5" t="s">
        <v>162</v>
      </c>
      <c r="C66" s="11">
        <v>0</v>
      </c>
      <c r="D66" s="11">
        <v>59942.07</v>
      </c>
      <c r="E66" s="21">
        <v>0</v>
      </c>
    </row>
    <row r="67" spans="1:5" ht="61.5" customHeight="1">
      <c r="A67" s="6" t="s">
        <v>165</v>
      </c>
      <c r="B67" s="5" t="s">
        <v>133</v>
      </c>
      <c r="C67" s="11">
        <v>8300000</v>
      </c>
      <c r="D67" s="11">
        <v>8300000</v>
      </c>
      <c r="E67" s="21">
        <f aca="true" t="shared" si="2" ref="E67:E94">D67*100/C67</f>
        <v>100</v>
      </c>
    </row>
    <row r="68" spans="1:5" ht="41.25" customHeight="1">
      <c r="A68" s="6" t="s">
        <v>52</v>
      </c>
      <c r="B68" s="5" t="s">
        <v>134</v>
      </c>
      <c r="C68" s="11">
        <v>17398900</v>
      </c>
      <c r="D68" s="11">
        <v>17306817.06</v>
      </c>
      <c r="E68" s="21">
        <f t="shared" si="2"/>
        <v>99.47075424308431</v>
      </c>
    </row>
    <row r="69" spans="1:5" ht="52.5" customHeight="1">
      <c r="A69" s="6" t="s">
        <v>53</v>
      </c>
      <c r="B69" s="5" t="s">
        <v>135</v>
      </c>
      <c r="C69" s="11">
        <v>15573100</v>
      </c>
      <c r="D69" s="11">
        <v>15431976.08</v>
      </c>
      <c r="E69" s="21">
        <f t="shared" si="2"/>
        <v>99.09379686767568</v>
      </c>
    </row>
    <row r="70" spans="1:5" ht="50.25" customHeight="1">
      <c r="A70" s="6" t="s">
        <v>54</v>
      </c>
      <c r="B70" s="5" t="s">
        <v>136</v>
      </c>
      <c r="C70" s="11">
        <v>337500</v>
      </c>
      <c r="D70" s="11">
        <v>337500</v>
      </c>
      <c r="E70" s="21">
        <f t="shared" si="2"/>
        <v>100</v>
      </c>
    </row>
    <row r="71" spans="1:5" ht="60.75" customHeight="1">
      <c r="A71" s="6" t="s">
        <v>55</v>
      </c>
      <c r="B71" s="5" t="s">
        <v>137</v>
      </c>
      <c r="C71" s="11">
        <v>2800000</v>
      </c>
      <c r="D71" s="11">
        <v>2800000</v>
      </c>
      <c r="E71" s="21">
        <f t="shared" si="2"/>
        <v>100</v>
      </c>
    </row>
    <row r="72" spans="1:5" ht="40.5" customHeight="1">
      <c r="A72" s="6" t="s">
        <v>56</v>
      </c>
      <c r="B72" s="5" t="s">
        <v>138</v>
      </c>
      <c r="C72" s="11">
        <v>8400</v>
      </c>
      <c r="D72" s="11">
        <v>8400</v>
      </c>
      <c r="E72" s="21">
        <f t="shared" si="2"/>
        <v>100</v>
      </c>
    </row>
    <row r="73" spans="1:5" ht="39.75" customHeight="1">
      <c r="A73" s="6" t="s">
        <v>57</v>
      </c>
      <c r="B73" s="5" t="s">
        <v>139</v>
      </c>
      <c r="C73" s="11">
        <v>841600</v>
      </c>
      <c r="D73" s="11">
        <v>841600</v>
      </c>
      <c r="E73" s="21">
        <f t="shared" si="2"/>
        <v>100</v>
      </c>
    </row>
    <row r="74" spans="1:5" ht="37.5" customHeight="1">
      <c r="A74" s="6" t="s">
        <v>58</v>
      </c>
      <c r="B74" s="5" t="s">
        <v>140</v>
      </c>
      <c r="C74" s="11">
        <v>551000</v>
      </c>
      <c r="D74" s="11">
        <v>551000</v>
      </c>
      <c r="E74" s="21">
        <f t="shared" si="2"/>
        <v>100</v>
      </c>
    </row>
    <row r="75" spans="1:5" ht="17.25" customHeight="1">
      <c r="A75" s="6" t="s">
        <v>59</v>
      </c>
      <c r="B75" s="5" t="s">
        <v>141</v>
      </c>
      <c r="C75" s="11">
        <v>945700</v>
      </c>
      <c r="D75" s="11">
        <v>945700</v>
      </c>
      <c r="E75" s="21">
        <f t="shared" si="2"/>
        <v>100</v>
      </c>
    </row>
    <row r="76" spans="1:5" ht="18" customHeight="1">
      <c r="A76" s="6" t="s">
        <v>60</v>
      </c>
      <c r="B76" s="5" t="s">
        <v>142</v>
      </c>
      <c r="C76" s="11">
        <v>109500</v>
      </c>
      <c r="D76" s="11">
        <v>109500</v>
      </c>
      <c r="E76" s="21">
        <f t="shared" si="2"/>
        <v>100</v>
      </c>
    </row>
    <row r="77" spans="1:5" ht="42" customHeight="1">
      <c r="A77" s="6" t="s">
        <v>61</v>
      </c>
      <c r="B77" s="5" t="s">
        <v>143</v>
      </c>
      <c r="C77" s="11">
        <v>952600</v>
      </c>
      <c r="D77" s="11">
        <v>952600</v>
      </c>
      <c r="E77" s="21">
        <f t="shared" si="2"/>
        <v>100</v>
      </c>
    </row>
    <row r="78" spans="1:5" ht="28.5" customHeight="1">
      <c r="A78" s="6" t="s">
        <v>62</v>
      </c>
      <c r="B78" s="5" t="s">
        <v>144</v>
      </c>
      <c r="C78" s="11">
        <v>544700</v>
      </c>
      <c r="D78" s="11">
        <v>544680</v>
      </c>
      <c r="E78" s="21">
        <f t="shared" si="2"/>
        <v>99.99632825408482</v>
      </c>
    </row>
    <row r="79" spans="1:5" ht="36.75" customHeight="1">
      <c r="A79" s="6" t="s">
        <v>63</v>
      </c>
      <c r="B79" s="5" t="s">
        <v>145</v>
      </c>
      <c r="C79" s="11">
        <v>945600</v>
      </c>
      <c r="D79" s="11">
        <v>945600</v>
      </c>
      <c r="E79" s="21">
        <f t="shared" si="2"/>
        <v>100</v>
      </c>
    </row>
    <row r="80" spans="1:5" ht="41.25" customHeight="1">
      <c r="A80" s="6" t="s">
        <v>64</v>
      </c>
      <c r="B80" s="5" t="s">
        <v>146</v>
      </c>
      <c r="C80" s="11">
        <v>80500</v>
      </c>
      <c r="D80" s="11">
        <v>0</v>
      </c>
      <c r="E80" s="21">
        <f t="shared" si="2"/>
        <v>0</v>
      </c>
    </row>
    <row r="81" spans="1:5" ht="73.5" customHeight="1">
      <c r="A81" s="4" t="s">
        <v>65</v>
      </c>
      <c r="B81" s="5" t="s">
        <v>147</v>
      </c>
      <c r="C81" s="11">
        <v>700</v>
      </c>
      <c r="D81" s="11">
        <v>700</v>
      </c>
      <c r="E81" s="21">
        <f t="shared" si="2"/>
        <v>100</v>
      </c>
    </row>
    <row r="82" spans="1:5" ht="27.75" customHeight="1">
      <c r="A82" s="6" t="s">
        <v>66</v>
      </c>
      <c r="B82" s="5" t="s">
        <v>148</v>
      </c>
      <c r="C82" s="11">
        <v>517800</v>
      </c>
      <c r="D82" s="11">
        <v>517800</v>
      </c>
      <c r="E82" s="21">
        <f t="shared" si="2"/>
        <v>100</v>
      </c>
    </row>
    <row r="83" spans="1:5" ht="75.75" customHeight="1">
      <c r="A83" s="4" t="s">
        <v>67</v>
      </c>
      <c r="B83" s="5" t="s">
        <v>149</v>
      </c>
      <c r="C83" s="11">
        <v>102890000</v>
      </c>
      <c r="D83" s="11">
        <v>102890000</v>
      </c>
      <c r="E83" s="21">
        <f t="shared" si="2"/>
        <v>100</v>
      </c>
    </row>
    <row r="84" spans="1:5" ht="49.5" customHeight="1">
      <c r="A84" s="6" t="s">
        <v>68</v>
      </c>
      <c r="B84" s="5" t="s">
        <v>150</v>
      </c>
      <c r="C84" s="11">
        <v>45538000</v>
      </c>
      <c r="D84" s="11">
        <v>45538000</v>
      </c>
      <c r="E84" s="21">
        <f t="shared" si="2"/>
        <v>100</v>
      </c>
    </row>
    <row r="85" spans="1:5" ht="36" customHeight="1">
      <c r="A85" s="6" t="s">
        <v>69</v>
      </c>
      <c r="B85" s="5" t="s">
        <v>151</v>
      </c>
      <c r="C85" s="11">
        <v>350812</v>
      </c>
      <c r="D85" s="11">
        <v>350812</v>
      </c>
      <c r="E85" s="21">
        <f t="shared" si="2"/>
        <v>100</v>
      </c>
    </row>
    <row r="86" spans="1:5" ht="18" customHeight="1">
      <c r="A86" s="6" t="s">
        <v>70</v>
      </c>
      <c r="B86" s="5" t="s">
        <v>152</v>
      </c>
      <c r="C86" s="11">
        <v>2714677.81</v>
      </c>
      <c r="D86" s="11">
        <v>1701744.5</v>
      </c>
      <c r="E86" s="21">
        <f t="shared" si="2"/>
        <v>62.68679449661837</v>
      </c>
    </row>
    <row r="87" spans="1:5" ht="42" customHeight="1">
      <c r="A87" s="6" t="s">
        <v>71</v>
      </c>
      <c r="B87" s="5" t="s">
        <v>153</v>
      </c>
      <c r="C87" s="11">
        <v>311100</v>
      </c>
      <c r="D87" s="11">
        <v>193525</v>
      </c>
      <c r="E87" s="21">
        <f t="shared" si="2"/>
        <v>62.20668595306975</v>
      </c>
    </row>
    <row r="88" spans="1:5" ht="27" customHeight="1">
      <c r="A88" s="6" t="s">
        <v>72</v>
      </c>
      <c r="B88" s="5" t="s">
        <v>154</v>
      </c>
      <c r="C88" s="11">
        <v>2600</v>
      </c>
      <c r="D88" s="11">
        <v>2600</v>
      </c>
      <c r="E88" s="21">
        <f t="shared" si="2"/>
        <v>100</v>
      </c>
    </row>
    <row r="89" spans="1:5" ht="36" customHeight="1">
      <c r="A89" s="6" t="s">
        <v>73</v>
      </c>
      <c r="B89" s="5" t="s">
        <v>155</v>
      </c>
      <c r="C89" s="11">
        <v>2300</v>
      </c>
      <c r="D89" s="11">
        <v>2300</v>
      </c>
      <c r="E89" s="21">
        <f t="shared" si="2"/>
        <v>100</v>
      </c>
    </row>
    <row r="90" spans="1:5" ht="24.75" customHeight="1">
      <c r="A90" s="6" t="s">
        <v>74</v>
      </c>
      <c r="B90" s="5" t="s">
        <v>157</v>
      </c>
      <c r="C90" s="11">
        <v>52316</v>
      </c>
      <c r="D90" s="11">
        <v>1502316</v>
      </c>
      <c r="E90" s="21">
        <f t="shared" si="2"/>
        <v>2871.6186252771618</v>
      </c>
    </row>
    <row r="91" spans="1:5" ht="29.25" customHeight="1">
      <c r="A91" s="6" t="s">
        <v>75</v>
      </c>
      <c r="B91" s="5" t="s">
        <v>156</v>
      </c>
      <c r="C91" s="11">
        <v>1067194.16</v>
      </c>
      <c r="D91" s="11">
        <v>1067194.16</v>
      </c>
      <c r="E91" s="21">
        <f t="shared" si="2"/>
        <v>100</v>
      </c>
    </row>
    <row r="92" spans="1:5" ht="27.75" customHeight="1">
      <c r="A92" s="6" t="s">
        <v>75</v>
      </c>
      <c r="B92" s="5" t="s">
        <v>158</v>
      </c>
      <c r="C92" s="11">
        <v>224568.9</v>
      </c>
      <c r="D92" s="11">
        <v>224568.9</v>
      </c>
      <c r="E92" s="21">
        <f t="shared" si="2"/>
        <v>100</v>
      </c>
    </row>
    <row r="93" spans="1:5" ht="39" customHeight="1">
      <c r="A93" s="6" t="s">
        <v>76</v>
      </c>
      <c r="B93" s="5" t="s">
        <v>159</v>
      </c>
      <c r="C93" s="11">
        <v>-1067194.16</v>
      </c>
      <c r="D93" s="11">
        <v>-1067194.16</v>
      </c>
      <c r="E93" s="21">
        <f t="shared" si="2"/>
        <v>100</v>
      </c>
    </row>
    <row r="94" spans="1:5" ht="39" customHeight="1">
      <c r="A94" s="6" t="s">
        <v>76</v>
      </c>
      <c r="B94" s="5" t="s">
        <v>160</v>
      </c>
      <c r="C94" s="11">
        <v>-883530.79</v>
      </c>
      <c r="D94" s="11">
        <v>-883530.79</v>
      </c>
      <c r="E94" s="21">
        <f t="shared" si="2"/>
        <v>100</v>
      </c>
    </row>
  </sheetData>
  <sheetProtection/>
  <mergeCells count="5">
    <mergeCell ref="C4:E4"/>
    <mergeCell ref="A5:E5"/>
    <mergeCell ref="C1:E1"/>
    <mergeCell ref="C2:E2"/>
    <mergeCell ref="C3:E3"/>
  </mergeCells>
  <printOptions/>
  <pageMargins left="0.5905511811023623" right="0.1968503937007874" top="0.5905511811023623" bottom="0.5905511811023623" header="0" footer="0"/>
  <pageSetup horizontalDpi="600" verticalDpi="600" orientation="portrait" paperSize="9" scale="81"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comp07</dc:creator>
  <cp:keywords/>
  <dc:description>POI HSSF rep:2.41.0.83</dc:description>
  <cp:lastModifiedBy>Андрей</cp:lastModifiedBy>
  <cp:lastPrinted>2017-02-28T02:36:04Z</cp:lastPrinted>
  <dcterms:created xsi:type="dcterms:W3CDTF">2017-02-10T04:26:52Z</dcterms:created>
  <dcterms:modified xsi:type="dcterms:W3CDTF">2017-06-30T06:11:03Z</dcterms:modified>
  <cp:category/>
  <cp:version/>
  <cp:contentType/>
  <cp:contentStatus/>
</cp:coreProperties>
</file>