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 новый вестник\"/>
    </mc:Choice>
  </mc:AlternateContent>
  <bookViews>
    <workbookView xWindow="-120" yWindow="-120" windowWidth="24240" windowHeight="13140"/>
  </bookViews>
  <sheets>
    <sheet name="Доходы" sheetId="1" r:id="rId1"/>
    <sheet name="_params" sheetId="4" state="hidden" r:id="rId2"/>
  </sheets>
  <definedNames>
    <definedName name="APPT" localSheetId="0">Доходы!$A$13</definedName>
    <definedName name="FILE_NAME" localSheetId="0">Доходы!$F$3</definedName>
    <definedName name="FIO" localSheetId="0">Доходы!$C$13</definedName>
    <definedName name="FORM_CODE" localSheetId="0">Доходы!$F$5</definedName>
    <definedName name="LAST_CELL" localSheetId="0">Доходы!$E$194</definedName>
    <definedName name="PARAMS" localSheetId="0">Доходы!$F$1</definedName>
    <definedName name="PERIOD" localSheetId="0">Доходы!$F$6</definedName>
    <definedName name="RANGE_NAMES" localSheetId="0">Доходы!#REF!</definedName>
    <definedName name="RBEGIN_1" localSheetId="0">Доходы!$A$9</definedName>
    <definedName name="REG_DATE" localSheetId="0">Доходы!$F$4</definedName>
    <definedName name="REND_1" localSheetId="0">Доходы!$A$194</definedName>
    <definedName name="SIGN" localSheetId="0">Доходы!$A$12:$C$14</definedName>
    <definedName name="SRC_CODE" localSheetId="0">Доходы!#REF!</definedName>
    <definedName name="SRC_KIND" localSheetId="0">Доходы!$F$8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3" i="1" l="1"/>
  <c r="E112" i="1"/>
  <c r="E189" i="1"/>
  <c r="E186" i="1"/>
  <c r="E185" i="1"/>
  <c r="E180" i="1"/>
  <c r="E179" i="1"/>
  <c r="E173" i="1"/>
  <c r="E172" i="1"/>
  <c r="E171" i="1"/>
  <c r="E170" i="1"/>
  <c r="E169" i="1"/>
  <c r="E168" i="1"/>
  <c r="E167" i="1"/>
  <c r="E166" i="1"/>
  <c r="E160" i="1"/>
  <c r="E159" i="1"/>
  <c r="E158" i="1"/>
  <c r="E157" i="1"/>
  <c r="E156" i="1"/>
  <c r="E129" i="1" l="1"/>
  <c r="E117" i="1"/>
  <c r="E118" i="1"/>
  <c r="E109" i="1"/>
  <c r="E108" i="1"/>
  <c r="E105" i="1"/>
  <c r="E100" i="1"/>
  <c r="E99" i="1"/>
  <c r="E87" i="1"/>
  <c r="E86" i="1"/>
  <c r="E85" i="1"/>
  <c r="E84" i="1"/>
  <c r="E83" i="1"/>
  <c r="E88" i="1"/>
  <c r="E89" i="1"/>
  <c r="E90" i="1"/>
  <c r="E91" i="1"/>
  <c r="E92" i="1"/>
  <c r="E80" i="1"/>
  <c r="E81" i="1"/>
  <c r="E82" i="1"/>
  <c r="E79" i="1"/>
  <c r="E72" i="1"/>
  <c r="E194" i="1"/>
  <c r="E193" i="1"/>
  <c r="E192" i="1"/>
  <c r="E191" i="1"/>
  <c r="E190" i="1"/>
  <c r="E188" i="1"/>
  <c r="E187" i="1"/>
  <c r="E184" i="1"/>
  <c r="E183" i="1"/>
  <c r="E182" i="1"/>
  <c r="E181" i="1"/>
  <c r="E178" i="1"/>
  <c r="E177" i="1"/>
  <c r="E176" i="1"/>
  <c r="E175" i="1"/>
  <c r="E174" i="1"/>
  <c r="E165" i="1"/>
  <c r="E164" i="1"/>
  <c r="E163" i="1"/>
  <c r="E162" i="1"/>
  <c r="E161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1" i="1"/>
  <c r="E130" i="1"/>
  <c r="E128" i="1"/>
  <c r="E127" i="1"/>
  <c r="E126" i="1"/>
  <c r="E125" i="1"/>
  <c r="E124" i="1"/>
  <c r="E123" i="1"/>
  <c r="E122" i="1"/>
  <c r="E121" i="1"/>
  <c r="E120" i="1"/>
  <c r="E119" i="1"/>
  <c r="E116" i="1"/>
  <c r="E115" i="1"/>
  <c r="E111" i="1"/>
  <c r="E110" i="1"/>
  <c r="E107" i="1"/>
  <c r="E106" i="1"/>
  <c r="E103" i="1"/>
  <c r="E102" i="1"/>
  <c r="E101" i="1"/>
  <c r="E98" i="1"/>
  <c r="E97" i="1"/>
  <c r="E96" i="1"/>
  <c r="E95" i="1"/>
  <c r="E94" i="1"/>
  <c r="E93" i="1"/>
  <c r="E78" i="1"/>
  <c r="E77" i="1"/>
  <c r="E76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4" i="1"/>
  <c r="E43" i="1"/>
  <c r="E42" i="1"/>
  <c r="E39" i="1"/>
  <c r="E38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8" i="1"/>
  <c r="E16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<sst xmlns="http://schemas.openxmlformats.org/spreadsheetml/2006/main" count="388" uniqueCount="378">
  <si>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</si>
  <si>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</si>
  <si>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</si>
  <si>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</si>
  <si>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</si>
  <si>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</si>
  <si>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</si>
  <si>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</si>
  <si>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</si>
  <si>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</si>
  <si>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</si>
  <si>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</si>
  <si>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</si>
  <si>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</si>
  <si>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</si>
  <si>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</si>
  <si>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</si>
  <si>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</si>
  <si>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</si>
  <si>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</si>
  <si>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</si>
  <si>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</si>
  <si>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</si>
  <si>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</si>
  <si>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</si>
  <si>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</si>
  <si>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</si>
  <si>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</si>
  <si>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</si>
  <si>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</si>
  <si>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</si>
  <si>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</si>
  <si>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</si>
  <si>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</si>
  <si>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</si>
  <si>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</si>
  <si>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</si>
  <si>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</si>
  <si>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</si>
  <si>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</si>
  <si>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</si>
  <si>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</si>
  <si>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</si>
  <si>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</si>
  <si>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</si>
  <si>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</si>
  <si>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</si>
  <si>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</si>
  <si>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</si>
  <si>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</si>
  <si>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</si>
  <si>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</si>
  <si>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</si>
  <si>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</si>
  <si>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</si>
  <si>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</si>
  <si>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</si>
  <si>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</si>
  <si>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</si>
  <si>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</si>
  <si>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</si>
  <si>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</si>
  <si>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</si>
  <si>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</si>
  <si>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</si>
  <si>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</si>
  <si>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</si>
  <si>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</si>
  <si>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</si>
  <si>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</si>
  <si>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</si>
  <si>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</si>
  <si>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</si>
  <si>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</si>
  <si>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</si>
  <si>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</si>
  <si>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</si>
  <si>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</si>
  <si>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</si>
  <si>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</si>
  <si>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</si>
  <si>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</si>
  <si>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</si>
  <si>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</si>
  <si>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</si>
  <si>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</si>
  <si>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</si>
  <si>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</si>
  <si>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</si>
  <si>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</si>
  <si>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</si>
  <si>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</si>
  <si>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</si>
  <si>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</si>
  <si>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</si>
  <si>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</si>
  <si>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</si>
  <si>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</si>
  <si>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</si>
  <si>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</si>
  <si>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</si>
  <si>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</si>
  <si>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</si>
  <si>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</si>
  <si>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</si>
  <si>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</si>
  <si>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</si>
  <si>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</si>
  <si>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</si>
  <si>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</si>
  <si>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</si>
  <si>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</si>
  <si>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</si>
  <si>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</si>
  <si>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</si>
  <si>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</si>
  <si>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</si>
  <si>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</si>
  <si>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</si>
  <si>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</si>
  <si>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</si>
  <si>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</si>
  <si>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</si>
  <si>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</si>
  <si>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</si>
  <si>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</si>
  <si>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</si>
  <si>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</si>
  <si>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</si>
  <si>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</si>
  <si>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</si>
  <si>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</si>
  <si>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</si>
  <si>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</si>
  <si>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</si>
  <si>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</si>
  <si>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</si>
  <si>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</si>
  <si>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</si>
  <si>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</si>
  <si>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</si>
  <si>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</si>
  <si>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</si>
  <si>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</si>
  <si>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</si>
  <si>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</si>
  <si>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</si>
  <si>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</si>
  <si>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806 11601053010035140</t>
  </si>
  <si>
    <t>837 11601053019000140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</si>
  <si>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</si>
  <si>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</si>
  <si>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 (иные штрафы)</t>
  </si>
  <si>
    <t>837 11601073019000140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</si>
  <si>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</si>
  <si>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</si>
  <si>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</si>
  <si>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</si>
  <si>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</si>
  <si>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</si>
  <si>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</si>
  <si>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</si>
  <si>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</si>
  <si>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</si>
  <si>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</si>
  <si>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</si>
  <si>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</si>
  <si>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</si>
  <si>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917 11610100000000140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</si>
  <si>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</si>
  <si>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917 11610100050000140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</si>
  <si>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</si>
  <si>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</si>
  <si>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</si>
  <si>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</si>
  <si>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</si>
  <si>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</si>
  <si>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</si>
  <si>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</si>
  <si>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</si>
  <si>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</si>
  <si>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</si>
  <si>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</si>
  <si>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917 11701050050000180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</si>
  <si>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</si>
  <si>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</si>
  <si>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</si>
  <si>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</si>
  <si>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910 11705050050000180</t>
  </si>
  <si>
    <t>917 11705050050000180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</si>
  <si>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</si>
  <si>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</si>
  <si>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</si>
  <si>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</si>
  <si>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</si>
  <si>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910 20210000000000150</t>
  </si>
  <si>
    <t>Дотации бюджетам на поддержку мер по обеспечению сбалансированности бюджетов</t>
  </si>
  <si>
    <t>910 20215002000000150</t>
  </si>
  <si>
    <t>Дотации бюджетам муниципальных районов на поддержку мер по обеспечению сбалансированности бюджетов</t>
  </si>
  <si>
    <t>910 20215002050000150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</si>
  <si>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</si>
  <si>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</si>
  <si>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</si>
  <si>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917 20220077050000150</t>
  </si>
  <si>
    <t>Субсидии бюджетам муниципальных районов на софинансирование капитальных вложений в объекты муниципальной собственности(Субсидии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 (Техническое перевооружение центральной котельной № 1 в с. Ербогачен))</t>
  </si>
  <si>
    <t>917 20220077050076150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</si>
  <si>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</si>
  <si>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</si>
  <si>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</si>
  <si>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</si>
  <si>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</si>
  <si>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</si>
  <si>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</si>
  <si>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</si>
  <si>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</si>
  <si>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</si>
  <si>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</si>
  <si>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</si>
  <si>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</si>
  <si>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</si>
  <si>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</si>
  <si>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</si>
  <si>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</si>
  <si>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</si>
  <si>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</si>
  <si>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</si>
  <si>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</si>
  <si>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</si>
  <si>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</si>
  <si>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</si>
  <si>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</si>
  <si>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</si>
  <si>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</si>
  <si>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</si>
  <si>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</si>
  <si>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</si>
  <si>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</si>
  <si>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</si>
  <si>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</si>
  <si>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</si>
  <si>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</si>
  <si>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</si>
  <si>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</si>
  <si>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</si>
  <si>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971 20245303050000150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</si>
  <si>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</si>
  <si>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</si>
  <si>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</si>
  <si>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</si>
  <si>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</si>
  <si>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971 21960010050000150</t>
  </si>
  <si>
    <t>Доходы/PARAMS</t>
  </si>
  <si>
    <t/>
  </si>
  <si>
    <t xml:space="preserve">Отчет об исполнении доходной части  бюджета муниципального образования "Катангский район" </t>
  </si>
  <si>
    <t>по кодам классификации доходов за  2020 года</t>
  </si>
  <si>
    <t>% исполнения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</si>
  <si>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</si>
  <si>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</si>
  <si>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</si>
  <si>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182 10501011011000110</t>
  </si>
  <si>
    <t>182 10501011012100110</t>
  </si>
  <si>
    <t>182 10501011011300110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</si>
  <si>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</si>
  <si>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</si>
  <si>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</si>
  <si>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182 10501021011000110</t>
  </si>
  <si>
    <t>182 10501021012100110</t>
  </si>
  <si>
    <t>182 10501021011300110</t>
  </si>
  <si>
    <t>Плата за размещение отходов производства ( федеральные государственные органы, БанкРоссии,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</si>
  <si>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</si>
  <si>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048 11201041016000120</t>
  </si>
  <si>
    <t>048 11201042016000120</t>
  </si>
  <si>
    <t>Прочие доходы от оказания платных услуг (работ) получателями средств бюджетов муниципальных районов (МКУ "КДО" Катангского района")</t>
  </si>
  <si>
    <t>957 11301995050012130</t>
  </si>
  <si>
    <t>Прочие доходы от компенсации затрат бюджетов муниципальных районов ЕСШ</t>
  </si>
  <si>
    <t>Прочие доходы от компенсации затрат бюджетов муниципальных районов(МКДОУ Радуга)</t>
  </si>
  <si>
    <t>Прочие доходы от компенсации затрат бюджетов муниципальных районов(МКДОУ детский сад с. Непа)</t>
  </si>
  <si>
    <t>Прочие доходы от компенсации затрат бюджетов муниципальных районов(МКДОУ детский сад с. Преображенка)</t>
  </si>
  <si>
    <t>Прочие доходы от компенсации затрат бюджетов муниципальных районов(МКДОУ детский сад с. Полдволошино)</t>
  </si>
  <si>
    <t>971 11302995050002130</t>
  </si>
  <si>
    <t>971 11302995050003130</t>
  </si>
  <si>
    <t>971 11302995050005130</t>
  </si>
  <si>
    <t>971 11302995050007130</t>
  </si>
  <si>
    <t>971 11302995050009130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</si>
  <si>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</si>
  <si>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самовольное подключение и использование электрической, тепловой энергии, нефти или газа)</t>
  </si>
  <si>
    <t>837 11601073010017140</t>
  </si>
  <si>
    <t>837 11601073010019140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</si>
  <si>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</si>
  <si>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</si>
  <si>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837 11601143010002140</t>
  </si>
  <si>
    <t>837 11601143010171140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</si>
  <si>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 иные штрафы)</t>
  </si>
  <si>
    <t>837 11601153010006140</t>
  </si>
  <si>
    <t>837 11601153019000140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</si>
  <si>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</si>
  <si>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</si>
  <si>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</si>
  <si>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837 11601193010005140</t>
  </si>
  <si>
    <t>837 11601193010007140</t>
  </si>
  <si>
    <t>837 11601193010013140</t>
  </si>
  <si>
    <t>000 11601190010000140</t>
  </si>
  <si>
    <t>000 11601140010000140</t>
  </si>
  <si>
    <t>000 11601070010000140</t>
  </si>
  <si>
    <t>000 11601073010000140</t>
  </si>
  <si>
    <t>000 11601143010000140</t>
  </si>
  <si>
    <t>000 11601153010000140</t>
  </si>
  <si>
    <t>000 11601193010000140</t>
  </si>
  <si>
    <t>837 11601203010008140</t>
  </si>
  <si>
    <t>806 11601203019000140</t>
  </si>
  <si>
    <t>837 11601203019000140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</si>
  <si>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</si>
  <si>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 иные штрафы)</t>
  </si>
  <si>
    <t>177 11610123010051140</t>
  </si>
  <si>
    <t>188 11610123010051140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</si>
  <si>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</si>
  <si>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415 11610123010051140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</si>
  <si>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(штрафы, зачисляемые в доходы бюджетов муниципальных районов, за нарушение законодательства Российской Федерации об охране и использовании животного мира)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</si>
  <si>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(штрафы, зачисляемые в доходы бюджетов муниципальных районов, начисляемые по животному миру и среде их обитания)</t>
  </si>
  <si>
    <t>843 11610123010751140</t>
  </si>
  <si>
    <t>843 11610123014851140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</si>
  <si>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</si>
  <si>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</si>
  <si>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</si>
  <si>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</si>
  <si>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</si>
  <si>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957 20229999050072150</t>
  </si>
  <si>
    <t>Субсидии из областного бюджета местным бюджетам на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</si>
  <si>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971 20229999050074150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</si>
  <si>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</si>
  <si>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</si>
  <si>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971 20229999050078150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</si>
  <si>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</si>
  <si>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917 20229999050128150</t>
  </si>
  <si>
    <t>Субсидии на реализацию мероприятий перечня проектов народных инициатив</t>
  </si>
  <si>
    <t>971 20229999050129150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</si>
  <si>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</si>
  <si>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</si>
  <si>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</si>
  <si>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971 20230024050031150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</si>
  <si>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</si>
  <si>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917 20230024050033150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</si>
  <si>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</si>
  <si>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</si>
  <si>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</si>
  <si>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917 20230024050035150</t>
  </si>
  <si>
    <t>Субвенции бюджетам муниципальных районов на выполнение передаваемых полномочий субъектов Российской Федерации (Осуществление областных государственных полномочий по определению персонального состава и обеспечению деятельности административных комиссий)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</si>
  <si>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</si>
  <si>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</si>
  <si>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</si>
  <si>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</si>
  <si>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</si>
  <si>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Осуществление отдельных областных государственных полномочий в области противодействия коррупции</t>
  </si>
  <si>
    <t>917 20230024050070150</t>
  </si>
  <si>
    <t>\Предоставление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</si>
  <si>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917 20230024050079150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</si>
  <si>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</si>
  <si>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</si>
  <si>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</si>
  <si>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</si>
  <si>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</si>
  <si>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910 20240014050041150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</si>
  <si>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(исполнение бюджета и сметы)</t>
  </si>
  <si>
    <t>910 20240014050043150</t>
  </si>
  <si>
    <t>917 20240014050073150</t>
  </si>
  <si>
    <t>971 20240014050060150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</si>
  <si>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(Муниципальная программа "Молодежная политика, работа с детьми и молодежью Преображенского муниципального образования на 2018-2022гг.")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</si>
  <si>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(Полномочия по организации в границах городского округа электро-, тепло-, газо- и водоснабжения населения, водоотведения, снабжения населения топливом)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</si>
  <si>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полномочий по внутреннему муниципальному финансовому контролю и по контролю в сфере закупок товаров, работ, услуг для обеспечения муниципальных нужд)</t>
  </si>
  <si>
    <t>917 20240014050065150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</si>
  <si>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</si>
  <si>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к Решению Думы муниципального образования "Катангский район" "Об исполнении бюджета МО "Катангский район" за  2020 год"</t>
  </si>
  <si>
    <t>от______.___2021 № __/___</t>
  </si>
  <si>
    <t>Начальник финансового управления</t>
  </si>
  <si>
    <t>администрации МО "Катангский район"</t>
  </si>
  <si>
    <t>С. А. Светлолобова</t>
  </si>
  <si>
    <t>(рублей)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</si>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</sst>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##\ ###\ ###\ ###\ ##0"/>
  </numFmts>
  <fonts count="8" x14ac:knownFonts="1">
    <font>
      <sz val="10"/>
      <name val="Arial"/>
    </font>
    <font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0" fontId="6" fillId="0" borderId="0" xfId="0" applyFont="1"/>
    <xf numFmtId="49" fontId="5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/>
    </xf>
    <xf numFmtId="4" fontId="5" fillId="0" borderId="1" xfId="0" applyNumberFormat="1" applyFont="1" applyBorder="1" applyAlignment="1" applyProtection="1">
      <alignment horizontal="right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7"/>
  <sheetViews>
    <sheetView showGridLines="0" tabSelected="1" view="pageBreakPreview" topLeftCell="A187" zoomScaleNormal="100" zoomScaleSheetLayoutView="100" workbookViewId="0">
      <selection activeCell="D10" sqref="D10"/>
    </sheetView>
  </sheetViews>
  <sheetFormatPr defaultRowHeight="12.75" customHeight="1" x14ac:dyDescent="0.2"/>
  <cols>
    <col min="1" max="1" width="43.7109375" customWidth="1"/>
    <col min="2" max="2" width="22.42578125" customWidth="1"/>
    <col min="3" max="3" width="15.28515625" customWidth="1"/>
    <col min="4" max="4" width="13.5703125" customWidth="1"/>
    <col min="5" max="5" width="11.5703125" customWidth="1"/>
  </cols>
  <sheetData>
    <row r="1" spans="1:5" x14ac:dyDescent="0.2">
      <c r="A1" s="3"/>
      <c r="B1" s="3"/>
      <c r="C1" s="32" t="s">
        <v>377</v>
      </c>
      <c r="D1" s="32"/>
      <c r="E1" s="32"/>
    </row>
    <row r="2" spans="1:5" ht="29.25" customHeight="1" x14ac:dyDescent="0.2">
      <c r="A2" s="3"/>
      <c r="B2" s="33" t="s">
        <v>371</v>
      </c>
      <c r="C2" s="33"/>
      <c r="D2" s="33"/>
      <c r="E2" s="33"/>
    </row>
    <row r="3" spans="1:5" ht="12.75" customHeight="1" x14ac:dyDescent="0.2">
      <c r="A3" s="4"/>
      <c r="B3" s="4"/>
      <c r="C3" s="33" t="s">
        <v>372</v>
      </c>
      <c r="D3" s="33"/>
      <c r="E3" s="33"/>
    </row>
    <row r="4" spans="1:5" x14ac:dyDescent="0.2">
      <c r="A4" s="4"/>
      <c r="B4" s="4"/>
      <c r="C4" s="5"/>
      <c r="D4" s="5"/>
      <c r="E4" s="5"/>
    </row>
    <row r="5" spans="1:5" ht="12.75" customHeight="1" x14ac:dyDescent="0.2">
      <c r="A5" s="34" t="s">
        <v>253</v>
      </c>
      <c r="B5" s="34"/>
      <c r="C5" s="34"/>
      <c r="D5" s="34"/>
      <c r="E5" s="34"/>
    </row>
    <row r="6" spans="1:5" ht="26.65" customHeight="1" x14ac:dyDescent="0.2">
      <c r="A6" s="35" t="s">
        <v>254</v>
      </c>
      <c r="B6" s="35"/>
      <c r="C6" s="35"/>
      <c r="D6" s="35"/>
      <c r="E6" s="35"/>
    </row>
    <row r="7" spans="1:5" ht="13.5" customHeight="1" x14ac:dyDescent="0.2">
      <c r="A7" s="31"/>
      <c r="B7" s="31"/>
      <c r="C7" s="31"/>
      <c r="D7" s="31"/>
      <c r="E7" s="31" t="s">
        <v>376</v>
      </c>
    </row>
    <row r="8" spans="1:5" ht="38.25" x14ac:dyDescent="0.2">
      <c r="A8" s="29" t="s">
        <v>0</v>
      </c>
      <c r="B8" s="29" t="s">
        <v>1</v>
      </c>
      <c r="C8" s="30" t="s">
        <v>2</v>
      </c>
      <c r="D8" s="30" t="s">
        <v>3</v>
      </c>
      <c r="E8" s="30" t="s">
        <v>255</v>
      </c>
    </row>
    <row r="9" spans="1:5" s="20" customFormat="1" ht="13.5" x14ac:dyDescent="0.25">
      <c r="A9" s="17" t="s">
        <v>4</v>
      </c>
      <c r="B9" s="18" t="s">
        <v>5</v>
      </c>
      <c r="C9" s="19">
        <v>618739489.09000003</v>
      </c>
      <c r="D9" s="19">
        <v>610039425.20000005</v>
      </c>
      <c r="E9" s="6">
        <f t="shared" ref="E9:E76" si="0">D9*100/C9</f>
        <v>98.593905182487148</v>
      </c>
    </row>
    <row r="10" spans="1:5" s="20" customFormat="1" ht="13.5" x14ac:dyDescent="0.25">
      <c r="A10" s="17" t="s">
        <v>6</v>
      </c>
      <c r="B10" s="18" t="s">
        <v>7</v>
      </c>
      <c r="C10" s="19">
        <v>327518212.91000003</v>
      </c>
      <c r="D10" s="19">
        <v>332231920.94999999</v>
      </c>
      <c r="E10" s="6">
        <f t="shared" si="0"/>
        <v>101.43922012706368</v>
      </c>
    </row>
    <row r="11" spans="1:5" x14ac:dyDescent="0.2">
      <c r="A11" s="12" t="s">
        <v>8</v>
      </c>
      <c r="B11" s="13" t="s">
        <v>9</v>
      </c>
      <c r="C11" s="14">
        <v>291919738</v>
      </c>
      <c r="D11" s="14">
        <v>299634971.18000001</v>
      </c>
      <c r="E11" s="26">
        <f t="shared" si="0"/>
        <v>102.64292960553425</v>
      </c>
    </row>
    <row r="12" spans="1:5" x14ac:dyDescent="0.2">
      <c r="A12" s="15" t="s">
        <v>10</v>
      </c>
      <c r="B12" s="13" t="s">
        <v>11</v>
      </c>
      <c r="C12" s="14">
        <v>291919738</v>
      </c>
      <c r="D12" s="14">
        <v>299634971.18000001</v>
      </c>
      <c r="E12" s="26">
        <f t="shared" si="0"/>
        <v>102.64292960553425</v>
      </c>
    </row>
    <row r="13" spans="1:5" ht="114.75" x14ac:dyDescent="0.2">
      <c r="A13" s="16" t="s">
        <v>12</v>
      </c>
      <c r="B13" s="22" t="s">
        <v>13</v>
      </c>
      <c r="C13" s="23">
        <v>291881538</v>
      </c>
      <c r="D13" s="23">
        <v>299483632</v>
      </c>
      <c r="E13" s="26">
        <f t="shared" si="0"/>
        <v>102.60451347902655</v>
      </c>
    </row>
    <row r="14" spans="1:5" ht="89.25" x14ac:dyDescent="0.2">
      <c r="A14" s="16" t="s">
        <v>14</v>
      </c>
      <c r="B14" s="22" t="s">
        <v>15</v>
      </c>
      <c r="C14" s="23">
        <v>0</v>
      </c>
      <c r="D14" s="23">
        <v>116375.29</v>
      </c>
      <c r="E14" s="26">
        <v>0</v>
      </c>
    </row>
    <row r="15" spans="1:5" ht="114.75" x14ac:dyDescent="0.2">
      <c r="A15" s="16" t="s">
        <v>16</v>
      </c>
      <c r="B15" s="22" t="s">
        <v>17</v>
      </c>
      <c r="C15" s="23">
        <v>0</v>
      </c>
      <c r="D15" s="23">
        <v>20720.740000000002</v>
      </c>
      <c r="E15" s="26">
        <v>0</v>
      </c>
    </row>
    <row r="16" spans="1:5" ht="114.75" x14ac:dyDescent="0.2">
      <c r="A16" s="16" t="s">
        <v>18</v>
      </c>
      <c r="B16" s="22" t="s">
        <v>19</v>
      </c>
      <c r="C16" s="23">
        <v>38200</v>
      </c>
      <c r="D16" s="23">
        <v>14243.15</v>
      </c>
      <c r="E16" s="26">
        <f t="shared" si="0"/>
        <v>37.28573298429319</v>
      </c>
    </row>
    <row r="17" spans="1:5" ht="153" x14ac:dyDescent="0.2">
      <c r="A17" s="16" t="s">
        <v>20</v>
      </c>
      <c r="B17" s="22" t="s">
        <v>21</v>
      </c>
      <c r="C17" s="23">
        <v>0</v>
      </c>
      <c r="D17" s="23">
        <v>-17397.29</v>
      </c>
      <c r="E17" s="26">
        <v>0</v>
      </c>
    </row>
    <row r="18" spans="1:5" ht="76.5" x14ac:dyDescent="0.2">
      <c r="A18" s="15" t="s">
        <v>22</v>
      </c>
      <c r="B18" s="22" t="s">
        <v>23</v>
      </c>
      <c r="C18" s="23">
        <v>30700</v>
      </c>
      <c r="D18" s="23">
        <v>13594.4</v>
      </c>
      <c r="E18" s="26">
        <f t="shared" si="0"/>
        <v>44.281433224755702</v>
      </c>
    </row>
    <row r="19" spans="1:5" ht="51" x14ac:dyDescent="0.2">
      <c r="A19" s="15" t="s">
        <v>24</v>
      </c>
      <c r="B19" s="22" t="s">
        <v>25</v>
      </c>
      <c r="C19" s="23">
        <v>0</v>
      </c>
      <c r="D19" s="23">
        <v>-29.9</v>
      </c>
      <c r="E19" s="26">
        <v>0</v>
      </c>
    </row>
    <row r="20" spans="1:5" ht="76.5" x14ac:dyDescent="0.2">
      <c r="A20" s="15" t="s">
        <v>26</v>
      </c>
      <c r="B20" s="22" t="s">
        <v>27</v>
      </c>
      <c r="C20" s="23">
        <v>0</v>
      </c>
      <c r="D20" s="23">
        <v>770.63</v>
      </c>
      <c r="E20" s="26">
        <v>0</v>
      </c>
    </row>
    <row r="21" spans="1:5" ht="127.5" x14ac:dyDescent="0.2">
      <c r="A21" s="16" t="s">
        <v>28</v>
      </c>
      <c r="B21" s="22" t="s">
        <v>29</v>
      </c>
      <c r="C21" s="23">
        <v>7500</v>
      </c>
      <c r="D21" s="23">
        <v>17305.310000000001</v>
      </c>
      <c r="E21" s="26">
        <f t="shared" si="0"/>
        <v>230.73746666666671</v>
      </c>
    </row>
    <row r="22" spans="1:5" ht="38.25" x14ac:dyDescent="0.2">
      <c r="A22" s="15" t="s">
        <v>30</v>
      </c>
      <c r="B22" s="22" t="s">
        <v>31</v>
      </c>
      <c r="C22" s="23">
        <v>19760300</v>
      </c>
      <c r="D22" s="23">
        <v>19387013.510000002</v>
      </c>
      <c r="E22" s="26">
        <f t="shared" si="0"/>
        <v>98.110927010217466</v>
      </c>
    </row>
    <row r="23" spans="1:5" ht="38.25" x14ac:dyDescent="0.2">
      <c r="A23" s="15" t="s">
        <v>32</v>
      </c>
      <c r="B23" s="22" t="s">
        <v>33</v>
      </c>
      <c r="C23" s="23">
        <v>19760300</v>
      </c>
      <c r="D23" s="23">
        <v>19387013.510000002</v>
      </c>
      <c r="E23" s="26">
        <f t="shared" si="0"/>
        <v>98.110927010217466</v>
      </c>
    </row>
    <row r="24" spans="1:5" ht="76.5" x14ac:dyDescent="0.2">
      <c r="A24" s="15" t="s">
        <v>34</v>
      </c>
      <c r="B24" s="22" t="s">
        <v>35</v>
      </c>
      <c r="C24" s="23">
        <v>8036884</v>
      </c>
      <c r="D24" s="23">
        <v>8942022.5500000007</v>
      </c>
      <c r="E24" s="26">
        <f t="shared" si="0"/>
        <v>111.26230700853715</v>
      </c>
    </row>
    <row r="25" spans="1:5" ht="114.75" x14ac:dyDescent="0.2">
      <c r="A25" s="16" t="s">
        <v>36</v>
      </c>
      <c r="B25" s="22" t="s">
        <v>37</v>
      </c>
      <c r="C25" s="23">
        <v>8036884</v>
      </c>
      <c r="D25" s="23">
        <v>8942022.5500000007</v>
      </c>
      <c r="E25" s="26">
        <f t="shared" si="0"/>
        <v>111.26230700853715</v>
      </c>
    </row>
    <row r="26" spans="1:5" ht="89.25" x14ac:dyDescent="0.2">
      <c r="A26" s="16" t="s">
        <v>38</v>
      </c>
      <c r="B26" s="22" t="s">
        <v>39</v>
      </c>
      <c r="C26" s="23">
        <v>215603</v>
      </c>
      <c r="D26" s="23">
        <v>63959.79</v>
      </c>
      <c r="E26" s="26">
        <f t="shared" si="0"/>
        <v>29.665538049099503</v>
      </c>
    </row>
    <row r="27" spans="1:5" ht="127.5" x14ac:dyDescent="0.2">
      <c r="A27" s="16" t="s">
        <v>40</v>
      </c>
      <c r="B27" s="22" t="s">
        <v>41</v>
      </c>
      <c r="C27" s="23">
        <v>215603</v>
      </c>
      <c r="D27" s="23">
        <v>63959.79</v>
      </c>
      <c r="E27" s="26">
        <f t="shared" si="0"/>
        <v>29.665538049099503</v>
      </c>
    </row>
    <row r="28" spans="1:5" ht="76.5" x14ac:dyDescent="0.2">
      <c r="A28" s="15" t="s">
        <v>42</v>
      </c>
      <c r="B28" s="22" t="s">
        <v>43</v>
      </c>
      <c r="C28" s="23">
        <v>10936180</v>
      </c>
      <c r="D28" s="23">
        <v>12029532.710000001</v>
      </c>
      <c r="E28" s="26">
        <f t="shared" si="0"/>
        <v>109.997574198669</v>
      </c>
    </row>
    <row r="29" spans="1:5" ht="114.75" x14ac:dyDescent="0.2">
      <c r="A29" s="16" t="s">
        <v>44</v>
      </c>
      <c r="B29" s="22" t="s">
        <v>45</v>
      </c>
      <c r="C29" s="23">
        <v>10936180</v>
      </c>
      <c r="D29" s="23">
        <v>12029532.710000001</v>
      </c>
      <c r="E29" s="26">
        <f t="shared" si="0"/>
        <v>109.997574198669</v>
      </c>
    </row>
    <row r="30" spans="1:5" ht="76.5" x14ac:dyDescent="0.2">
      <c r="A30" s="15" t="s">
        <v>46</v>
      </c>
      <c r="B30" s="22" t="s">
        <v>47</v>
      </c>
      <c r="C30" s="23">
        <v>571633</v>
      </c>
      <c r="D30" s="23">
        <v>-1648501.54</v>
      </c>
      <c r="E30" s="26">
        <f t="shared" si="0"/>
        <v>-288.38459990938242</v>
      </c>
    </row>
    <row r="31" spans="1:5" ht="114.75" x14ac:dyDescent="0.2">
      <c r="A31" s="16" t="s">
        <v>48</v>
      </c>
      <c r="B31" s="22" t="s">
        <v>49</v>
      </c>
      <c r="C31" s="23">
        <v>571633</v>
      </c>
      <c r="D31" s="23">
        <v>-1648501.54</v>
      </c>
      <c r="E31" s="26">
        <f t="shared" si="0"/>
        <v>-288.38459990938242</v>
      </c>
    </row>
    <row r="32" spans="1:5" x14ac:dyDescent="0.2">
      <c r="A32" s="15" t="s">
        <v>50</v>
      </c>
      <c r="B32" s="22" t="s">
        <v>51</v>
      </c>
      <c r="C32" s="23">
        <v>2025000</v>
      </c>
      <c r="D32" s="23">
        <v>1825650.94</v>
      </c>
      <c r="E32" s="26">
        <f t="shared" si="0"/>
        <v>90.155601975308642</v>
      </c>
    </row>
    <row r="33" spans="1:5" ht="25.5" x14ac:dyDescent="0.2">
      <c r="A33" s="15" t="s">
        <v>52</v>
      </c>
      <c r="B33" s="22" t="s">
        <v>53</v>
      </c>
      <c r="C33" s="23">
        <v>805000</v>
      </c>
      <c r="D33" s="23">
        <v>742859.79</v>
      </c>
      <c r="E33" s="26">
        <f t="shared" si="0"/>
        <v>92.280719254658379</v>
      </c>
    </row>
    <row r="34" spans="1:5" ht="38.25" x14ac:dyDescent="0.2">
      <c r="A34" s="15" t="s">
        <v>54</v>
      </c>
      <c r="B34" s="22" t="s">
        <v>55</v>
      </c>
      <c r="C34" s="23">
        <v>590000</v>
      </c>
      <c r="D34" s="23">
        <v>555608</v>
      </c>
      <c r="E34" s="26">
        <f t="shared" si="0"/>
        <v>94.170847457627119</v>
      </c>
    </row>
    <row r="35" spans="1:5" ht="63.75" x14ac:dyDescent="0.2">
      <c r="A35" s="7" t="s">
        <v>256</v>
      </c>
      <c r="B35" s="22" t="s">
        <v>259</v>
      </c>
      <c r="C35" s="23">
        <v>590000</v>
      </c>
      <c r="D35" s="9">
        <v>554517.56999999995</v>
      </c>
      <c r="E35" s="26">
        <f t="shared" si="0"/>
        <v>93.986028813559315</v>
      </c>
    </row>
    <row r="36" spans="1:5" ht="38.25" x14ac:dyDescent="0.2">
      <c r="A36" s="7" t="s">
        <v>257</v>
      </c>
      <c r="B36" s="22" t="s">
        <v>260</v>
      </c>
      <c r="C36" s="23">
        <v>0</v>
      </c>
      <c r="D36" s="9">
        <v>1529.5</v>
      </c>
      <c r="E36" s="26">
        <v>0</v>
      </c>
    </row>
    <row r="37" spans="1:5" ht="63.75" x14ac:dyDescent="0.2">
      <c r="A37" s="7" t="s">
        <v>258</v>
      </c>
      <c r="B37" s="22" t="s">
        <v>261</v>
      </c>
      <c r="C37" s="23">
        <v>0</v>
      </c>
      <c r="D37" s="9">
        <v>-439.07</v>
      </c>
      <c r="E37" s="26">
        <v>0</v>
      </c>
    </row>
    <row r="38" spans="1:5" ht="38.25" x14ac:dyDescent="0.2">
      <c r="A38" s="15" t="s">
        <v>56</v>
      </c>
      <c r="B38" s="22" t="s">
        <v>57</v>
      </c>
      <c r="C38" s="23">
        <v>215000</v>
      </c>
      <c r="D38" s="23">
        <v>187251.79</v>
      </c>
      <c r="E38" s="26">
        <f t="shared" si="0"/>
        <v>87.093855813953482</v>
      </c>
    </row>
    <row r="39" spans="1:5" ht="76.5" x14ac:dyDescent="0.2">
      <c r="A39" s="7" t="s">
        <v>262</v>
      </c>
      <c r="B39" s="22" t="s">
        <v>265</v>
      </c>
      <c r="C39" s="23">
        <v>215000</v>
      </c>
      <c r="D39" s="9">
        <v>183831.9</v>
      </c>
      <c r="E39" s="26">
        <f t="shared" si="0"/>
        <v>85.503209302325587</v>
      </c>
    </row>
    <row r="40" spans="1:5" ht="51" x14ac:dyDescent="0.2">
      <c r="A40" s="7" t="s">
        <v>263</v>
      </c>
      <c r="B40" s="22" t="s">
        <v>266</v>
      </c>
      <c r="C40" s="23">
        <v>0</v>
      </c>
      <c r="D40" s="9">
        <v>3119.89</v>
      </c>
      <c r="E40" s="26">
        <v>0</v>
      </c>
    </row>
    <row r="41" spans="1:5" ht="76.5" x14ac:dyDescent="0.2">
      <c r="A41" s="7" t="s">
        <v>264</v>
      </c>
      <c r="B41" s="22" t="s">
        <v>267</v>
      </c>
      <c r="C41" s="23">
        <v>0</v>
      </c>
      <c r="D41" s="9">
        <v>300</v>
      </c>
      <c r="E41" s="26">
        <v>0</v>
      </c>
    </row>
    <row r="42" spans="1:5" ht="25.5" x14ac:dyDescent="0.2">
      <c r="A42" s="15" t="s">
        <v>58</v>
      </c>
      <c r="B42" s="22" t="s">
        <v>59</v>
      </c>
      <c r="C42" s="23">
        <v>1220000</v>
      </c>
      <c r="D42" s="23">
        <v>1082791.1499999999</v>
      </c>
      <c r="E42" s="26">
        <f t="shared" si="0"/>
        <v>88.753372950819653</v>
      </c>
    </row>
    <row r="43" spans="1:5" ht="25.5" x14ac:dyDescent="0.2">
      <c r="A43" s="15" t="s">
        <v>58</v>
      </c>
      <c r="B43" s="22" t="s">
        <v>60</v>
      </c>
      <c r="C43" s="23">
        <v>1220000</v>
      </c>
      <c r="D43" s="23">
        <v>1082791.1499999999</v>
      </c>
      <c r="E43" s="26">
        <f t="shared" si="0"/>
        <v>88.753372950819653</v>
      </c>
    </row>
    <row r="44" spans="1:5" ht="51" x14ac:dyDescent="0.2">
      <c r="A44" s="15" t="s">
        <v>61</v>
      </c>
      <c r="B44" s="22" t="s">
        <v>62</v>
      </c>
      <c r="C44" s="23">
        <v>1220000</v>
      </c>
      <c r="D44" s="23">
        <v>1074031.47</v>
      </c>
      <c r="E44" s="26">
        <f t="shared" si="0"/>
        <v>88.035366393442629</v>
      </c>
    </row>
    <row r="45" spans="1:5" ht="38.25" x14ac:dyDescent="0.2">
      <c r="A45" s="15" t="s">
        <v>63</v>
      </c>
      <c r="B45" s="22" t="s">
        <v>64</v>
      </c>
      <c r="C45" s="23">
        <v>0</v>
      </c>
      <c r="D45" s="23">
        <v>1953.85</v>
      </c>
      <c r="E45" s="26">
        <v>0</v>
      </c>
    </row>
    <row r="46" spans="1:5" ht="51" x14ac:dyDescent="0.2">
      <c r="A46" s="15" t="s">
        <v>65</v>
      </c>
      <c r="B46" s="22" t="s">
        <v>66</v>
      </c>
      <c r="C46" s="23">
        <v>0</v>
      </c>
      <c r="D46" s="23">
        <v>5587.83</v>
      </c>
      <c r="E46" s="26">
        <v>0</v>
      </c>
    </row>
    <row r="47" spans="1:5" ht="25.5" x14ac:dyDescent="0.2">
      <c r="A47" s="15" t="s">
        <v>67</v>
      </c>
      <c r="B47" s="22" t="s">
        <v>68</v>
      </c>
      <c r="C47" s="23">
        <v>0</v>
      </c>
      <c r="D47" s="23">
        <v>1218</v>
      </c>
      <c r="E47" s="26">
        <v>0</v>
      </c>
    </row>
    <row r="48" spans="1:5" x14ac:dyDescent="0.2">
      <c r="A48" s="15" t="s">
        <v>69</v>
      </c>
      <c r="B48" s="22" t="s">
        <v>70</v>
      </c>
      <c r="C48" s="23">
        <v>245000</v>
      </c>
      <c r="D48" s="23">
        <v>267104.02</v>
      </c>
      <c r="E48" s="26">
        <f t="shared" si="0"/>
        <v>109.02204897959183</v>
      </c>
    </row>
    <row r="49" spans="1:5" ht="38.25" x14ac:dyDescent="0.2">
      <c r="A49" s="15" t="s">
        <v>71</v>
      </c>
      <c r="B49" s="22" t="s">
        <v>72</v>
      </c>
      <c r="C49" s="23">
        <v>245000</v>
      </c>
      <c r="D49" s="23">
        <v>267104.02</v>
      </c>
      <c r="E49" s="26">
        <f t="shared" si="0"/>
        <v>109.02204897959183</v>
      </c>
    </row>
    <row r="50" spans="1:5" ht="51" x14ac:dyDescent="0.2">
      <c r="A50" s="15" t="s">
        <v>73</v>
      </c>
      <c r="B50" s="22" t="s">
        <v>74</v>
      </c>
      <c r="C50" s="23">
        <v>245000</v>
      </c>
      <c r="D50" s="23">
        <v>267104.02</v>
      </c>
      <c r="E50" s="26">
        <f t="shared" si="0"/>
        <v>109.02204897959183</v>
      </c>
    </row>
    <row r="51" spans="1:5" ht="89.25" x14ac:dyDescent="0.2">
      <c r="A51" s="16" t="s">
        <v>75</v>
      </c>
      <c r="B51" s="22" t="s">
        <v>76</v>
      </c>
      <c r="C51" s="23">
        <v>245000</v>
      </c>
      <c r="D51" s="23">
        <v>267104.02</v>
      </c>
      <c r="E51" s="26">
        <f t="shared" si="0"/>
        <v>109.02204897959183</v>
      </c>
    </row>
    <row r="52" spans="1:5" ht="38.25" x14ac:dyDescent="0.2">
      <c r="A52" s="15" t="s">
        <v>77</v>
      </c>
      <c r="B52" s="22" t="s">
        <v>78</v>
      </c>
      <c r="C52" s="23">
        <v>996400</v>
      </c>
      <c r="D52" s="23">
        <v>986252.45</v>
      </c>
      <c r="E52" s="26">
        <f t="shared" si="0"/>
        <v>98.981578683259741</v>
      </c>
    </row>
    <row r="53" spans="1:5" ht="89.25" x14ac:dyDescent="0.2">
      <c r="A53" s="16" t="s">
        <v>79</v>
      </c>
      <c r="B53" s="22" t="s">
        <v>80</v>
      </c>
      <c r="C53" s="23">
        <v>337600</v>
      </c>
      <c r="D53" s="23">
        <v>325538.09999999998</v>
      </c>
      <c r="E53" s="26">
        <f t="shared" si="0"/>
        <v>96.427162322274867</v>
      </c>
    </row>
    <row r="54" spans="1:5" ht="63.75" x14ac:dyDescent="0.2">
      <c r="A54" s="15" t="s">
        <v>81</v>
      </c>
      <c r="B54" s="22" t="s">
        <v>82</v>
      </c>
      <c r="C54" s="23">
        <v>163000</v>
      </c>
      <c r="D54" s="23">
        <v>171109.48</v>
      </c>
      <c r="E54" s="26">
        <f t="shared" si="0"/>
        <v>104.97514110429448</v>
      </c>
    </row>
    <row r="55" spans="1:5" ht="89.25" x14ac:dyDescent="0.2">
      <c r="A55" s="16" t="s">
        <v>83</v>
      </c>
      <c r="B55" s="22" t="s">
        <v>84</v>
      </c>
      <c r="C55" s="23">
        <v>163000</v>
      </c>
      <c r="D55" s="23">
        <v>171109.48</v>
      </c>
      <c r="E55" s="26">
        <f t="shared" si="0"/>
        <v>104.97514110429448</v>
      </c>
    </row>
    <row r="56" spans="1:5" ht="89.25" x14ac:dyDescent="0.2">
      <c r="A56" s="16" t="s">
        <v>85</v>
      </c>
      <c r="B56" s="22" t="s">
        <v>86</v>
      </c>
      <c r="C56" s="23">
        <v>111600</v>
      </c>
      <c r="D56" s="23">
        <v>111572.37</v>
      </c>
      <c r="E56" s="26">
        <f t="shared" si="0"/>
        <v>99.975241935483865</v>
      </c>
    </row>
    <row r="57" spans="1:5" ht="76.5" x14ac:dyDescent="0.2">
      <c r="A57" s="15" t="s">
        <v>87</v>
      </c>
      <c r="B57" s="22" t="s">
        <v>88</v>
      </c>
      <c r="C57" s="23">
        <v>111600</v>
      </c>
      <c r="D57" s="23">
        <v>111572.37</v>
      </c>
      <c r="E57" s="26">
        <f t="shared" si="0"/>
        <v>99.975241935483865</v>
      </c>
    </row>
    <row r="58" spans="1:5" ht="38.25" x14ac:dyDescent="0.2">
      <c r="A58" s="15" t="s">
        <v>89</v>
      </c>
      <c r="B58" s="22" t="s">
        <v>90</v>
      </c>
      <c r="C58" s="23">
        <v>63000</v>
      </c>
      <c r="D58" s="23">
        <v>42856.25</v>
      </c>
      <c r="E58" s="26">
        <f t="shared" si="0"/>
        <v>68.025793650793645</v>
      </c>
    </row>
    <row r="59" spans="1:5" ht="38.25" x14ac:dyDescent="0.2">
      <c r="A59" s="15" t="s">
        <v>91</v>
      </c>
      <c r="B59" s="22" t="s">
        <v>92</v>
      </c>
      <c r="C59" s="23">
        <v>63000</v>
      </c>
      <c r="D59" s="23">
        <v>42856.25</v>
      </c>
      <c r="E59" s="26">
        <f t="shared" si="0"/>
        <v>68.025793650793645</v>
      </c>
    </row>
    <row r="60" spans="1:5" ht="25.5" x14ac:dyDescent="0.2">
      <c r="A60" s="15" t="s">
        <v>93</v>
      </c>
      <c r="B60" s="22" t="s">
        <v>94</v>
      </c>
      <c r="C60" s="23">
        <v>165700</v>
      </c>
      <c r="D60" s="23">
        <v>165700</v>
      </c>
      <c r="E60" s="26">
        <f t="shared" si="0"/>
        <v>100</v>
      </c>
    </row>
    <row r="61" spans="1:5" ht="51" x14ac:dyDescent="0.2">
      <c r="A61" s="15" t="s">
        <v>95</v>
      </c>
      <c r="B61" s="22" t="s">
        <v>96</v>
      </c>
      <c r="C61" s="23">
        <v>165700</v>
      </c>
      <c r="D61" s="23">
        <v>165700</v>
      </c>
      <c r="E61" s="26">
        <f t="shared" si="0"/>
        <v>100</v>
      </c>
    </row>
    <row r="62" spans="1:5" ht="63.75" x14ac:dyDescent="0.2">
      <c r="A62" s="15" t="s">
        <v>97</v>
      </c>
      <c r="B62" s="22" t="s">
        <v>98</v>
      </c>
      <c r="C62" s="23">
        <v>165700</v>
      </c>
      <c r="D62" s="23">
        <v>165700</v>
      </c>
      <c r="E62" s="26">
        <f t="shared" si="0"/>
        <v>100</v>
      </c>
    </row>
    <row r="63" spans="1:5" ht="89.25" x14ac:dyDescent="0.2">
      <c r="A63" s="16" t="s">
        <v>99</v>
      </c>
      <c r="B63" s="22" t="s">
        <v>100</v>
      </c>
      <c r="C63" s="23">
        <v>493100</v>
      </c>
      <c r="D63" s="23">
        <v>495014.35</v>
      </c>
      <c r="E63" s="26">
        <f t="shared" si="0"/>
        <v>100.38822754005272</v>
      </c>
    </row>
    <row r="64" spans="1:5" ht="76.5" x14ac:dyDescent="0.2">
      <c r="A64" s="16" t="s">
        <v>101</v>
      </c>
      <c r="B64" s="22" t="s">
        <v>102</v>
      </c>
      <c r="C64" s="23">
        <v>493100</v>
      </c>
      <c r="D64" s="23">
        <v>495014.35</v>
      </c>
      <c r="E64" s="26">
        <f t="shared" si="0"/>
        <v>100.38822754005272</v>
      </c>
    </row>
    <row r="65" spans="1:5" ht="76.5" x14ac:dyDescent="0.2">
      <c r="A65" s="15" t="s">
        <v>103</v>
      </c>
      <c r="B65" s="22" t="s">
        <v>104</v>
      </c>
      <c r="C65" s="23">
        <v>493100</v>
      </c>
      <c r="D65" s="23">
        <v>495014.35</v>
      </c>
      <c r="E65" s="26">
        <f t="shared" si="0"/>
        <v>100.38822754005272</v>
      </c>
    </row>
    <row r="66" spans="1:5" ht="25.5" x14ac:dyDescent="0.2">
      <c r="A66" s="15" t="s">
        <v>105</v>
      </c>
      <c r="B66" s="22" t="s">
        <v>106</v>
      </c>
      <c r="C66" s="23">
        <v>9498180</v>
      </c>
      <c r="D66" s="23">
        <v>6849804.2599999998</v>
      </c>
      <c r="E66" s="26">
        <f t="shared" si="0"/>
        <v>72.11701883939871</v>
      </c>
    </row>
    <row r="67" spans="1:5" ht="25.5" x14ac:dyDescent="0.2">
      <c r="A67" s="15" t="s">
        <v>107</v>
      </c>
      <c r="B67" s="22" t="s">
        <v>108</v>
      </c>
      <c r="C67" s="23">
        <v>9498180</v>
      </c>
      <c r="D67" s="23">
        <v>6849804.2599999998</v>
      </c>
      <c r="E67" s="26">
        <f t="shared" si="0"/>
        <v>72.11701883939871</v>
      </c>
    </row>
    <row r="68" spans="1:5" ht="25.5" x14ac:dyDescent="0.2">
      <c r="A68" s="15" t="s">
        <v>109</v>
      </c>
      <c r="B68" s="22" t="s">
        <v>110</v>
      </c>
      <c r="C68" s="23">
        <v>2484300</v>
      </c>
      <c r="D68" s="23">
        <v>130026.68</v>
      </c>
      <c r="E68" s="26">
        <f t="shared" si="0"/>
        <v>5.2339363200901659</v>
      </c>
    </row>
    <row r="69" spans="1:5" ht="63.75" x14ac:dyDescent="0.2">
      <c r="A69" s="15" t="s">
        <v>111</v>
      </c>
      <c r="B69" s="22" t="s">
        <v>112</v>
      </c>
      <c r="C69" s="23">
        <v>2484300</v>
      </c>
      <c r="D69" s="23">
        <v>130026.68</v>
      </c>
      <c r="E69" s="26">
        <f t="shared" si="0"/>
        <v>5.2339363200901659</v>
      </c>
    </row>
    <row r="70" spans="1:5" ht="25.5" x14ac:dyDescent="0.2">
      <c r="A70" s="15" t="s">
        <v>113</v>
      </c>
      <c r="B70" s="22" t="s">
        <v>114</v>
      </c>
      <c r="C70" s="23">
        <v>5930280</v>
      </c>
      <c r="D70" s="23">
        <v>5267285.96</v>
      </c>
      <c r="E70" s="26">
        <f t="shared" si="0"/>
        <v>88.820189940441267</v>
      </c>
    </row>
    <row r="71" spans="1:5" ht="51" x14ac:dyDescent="0.2">
      <c r="A71" s="7" t="s">
        <v>268</v>
      </c>
      <c r="B71" s="22" t="s">
        <v>270</v>
      </c>
      <c r="C71" s="9">
        <v>5570280</v>
      </c>
      <c r="D71" s="23">
        <v>5267285.96</v>
      </c>
      <c r="E71" s="26">
        <f t="shared" si="0"/>
        <v>94.560524067012793</v>
      </c>
    </row>
    <row r="72" spans="1:5" ht="25.5" x14ac:dyDescent="0.2">
      <c r="A72" s="7" t="s">
        <v>269</v>
      </c>
      <c r="B72" s="22" t="s">
        <v>271</v>
      </c>
      <c r="C72" s="9">
        <v>360000</v>
      </c>
      <c r="D72" s="23">
        <v>0</v>
      </c>
      <c r="E72" s="26">
        <f t="shared" si="0"/>
        <v>0</v>
      </c>
    </row>
    <row r="73" spans="1:5" ht="51" x14ac:dyDescent="0.2">
      <c r="A73" s="15" t="s">
        <v>115</v>
      </c>
      <c r="B73" s="22" t="s">
        <v>116</v>
      </c>
      <c r="C73" s="23">
        <v>1083600</v>
      </c>
      <c r="D73" s="23">
        <v>1452491.62</v>
      </c>
      <c r="E73" s="26">
        <f t="shared" si="0"/>
        <v>134.04315430047987</v>
      </c>
    </row>
    <row r="74" spans="1:5" ht="89.25" x14ac:dyDescent="0.2">
      <c r="A74" s="16" t="s">
        <v>117</v>
      </c>
      <c r="B74" s="22" t="s">
        <v>118</v>
      </c>
      <c r="C74" s="23">
        <v>1083600</v>
      </c>
      <c r="D74" s="23">
        <v>1452491.62</v>
      </c>
      <c r="E74" s="26">
        <f t="shared" si="0"/>
        <v>134.04315430047987</v>
      </c>
    </row>
    <row r="75" spans="1:5" ht="38.25" x14ac:dyDescent="0.2">
      <c r="A75" s="15" t="s">
        <v>119</v>
      </c>
      <c r="B75" s="22" t="s">
        <v>120</v>
      </c>
      <c r="C75" s="23">
        <v>1786163.91</v>
      </c>
      <c r="D75" s="23">
        <v>2008040.69</v>
      </c>
      <c r="E75" s="26">
        <f t="shared" si="0"/>
        <v>112.42197195664983</v>
      </c>
    </row>
    <row r="76" spans="1:5" x14ac:dyDescent="0.2">
      <c r="A76" s="15" t="s">
        <v>121</v>
      </c>
      <c r="B76" s="22" t="s">
        <v>122</v>
      </c>
      <c r="C76" s="23">
        <v>127690</v>
      </c>
      <c r="D76" s="23">
        <v>127690</v>
      </c>
      <c r="E76" s="26">
        <f t="shared" si="0"/>
        <v>100</v>
      </c>
    </row>
    <row r="77" spans="1:5" x14ac:dyDescent="0.2">
      <c r="A77" s="15" t="s">
        <v>123</v>
      </c>
      <c r="B77" s="22" t="s">
        <v>124</v>
      </c>
      <c r="C77" s="23">
        <v>127690</v>
      </c>
      <c r="D77" s="23">
        <v>127690</v>
      </c>
      <c r="E77" s="26">
        <f t="shared" ref="E77:E162" si="1">D77*100/C77</f>
        <v>100</v>
      </c>
    </row>
    <row r="78" spans="1:5" ht="38.25" x14ac:dyDescent="0.2">
      <c r="A78" s="15" t="s">
        <v>125</v>
      </c>
      <c r="B78" s="22" t="s">
        <v>126</v>
      </c>
      <c r="C78" s="23">
        <v>127690</v>
      </c>
      <c r="D78" s="23">
        <v>127690</v>
      </c>
      <c r="E78" s="26">
        <f t="shared" si="1"/>
        <v>100</v>
      </c>
    </row>
    <row r="79" spans="1:5" ht="38.25" x14ac:dyDescent="0.2">
      <c r="A79" s="7" t="s">
        <v>272</v>
      </c>
      <c r="B79" s="22" t="s">
        <v>273</v>
      </c>
      <c r="C79" s="23">
        <v>127690</v>
      </c>
      <c r="D79" s="23">
        <v>127690</v>
      </c>
      <c r="E79" s="26">
        <f t="shared" si="1"/>
        <v>100</v>
      </c>
    </row>
    <row r="80" spans="1:5" x14ac:dyDescent="0.2">
      <c r="A80" s="15" t="s">
        <v>127</v>
      </c>
      <c r="B80" s="22" t="s">
        <v>128</v>
      </c>
      <c r="C80" s="23">
        <v>1658473.91</v>
      </c>
      <c r="D80" s="23">
        <v>1880350.69</v>
      </c>
      <c r="E80" s="26">
        <f t="shared" si="1"/>
        <v>113.37837023917972</v>
      </c>
    </row>
    <row r="81" spans="1:5" x14ac:dyDescent="0.2">
      <c r="A81" s="15" t="s">
        <v>129</v>
      </c>
      <c r="B81" s="22" t="s">
        <v>130</v>
      </c>
      <c r="C81" s="23">
        <v>1658473.91</v>
      </c>
      <c r="D81" s="23">
        <v>1880350.69</v>
      </c>
      <c r="E81" s="26">
        <f t="shared" si="1"/>
        <v>113.37837023917972</v>
      </c>
    </row>
    <row r="82" spans="1:5" ht="25.5" x14ac:dyDescent="0.2">
      <c r="A82" s="15" t="s">
        <v>131</v>
      </c>
      <c r="B82" s="22" t="s">
        <v>132</v>
      </c>
      <c r="C82" s="9">
        <v>668773.91</v>
      </c>
      <c r="D82" s="9">
        <v>906334.36</v>
      </c>
      <c r="E82" s="26">
        <f t="shared" si="1"/>
        <v>135.52178792381417</v>
      </c>
    </row>
    <row r="83" spans="1:5" ht="25.5" x14ac:dyDescent="0.2">
      <c r="A83" s="7" t="s">
        <v>274</v>
      </c>
      <c r="B83" s="22" t="s">
        <v>279</v>
      </c>
      <c r="C83" s="9">
        <v>87000</v>
      </c>
      <c r="D83" s="9">
        <v>63686.68</v>
      </c>
      <c r="E83" s="26">
        <f t="shared" si="1"/>
        <v>73.203080459770121</v>
      </c>
    </row>
    <row r="84" spans="1:5" ht="25.5" x14ac:dyDescent="0.2">
      <c r="A84" s="7" t="s">
        <v>275</v>
      </c>
      <c r="B84" s="22" t="s">
        <v>280</v>
      </c>
      <c r="C84" s="9">
        <v>752000</v>
      </c>
      <c r="D84" s="9">
        <v>754337</v>
      </c>
      <c r="E84" s="26">
        <f t="shared" si="1"/>
        <v>100.31077127659574</v>
      </c>
    </row>
    <row r="85" spans="1:5" ht="38.25" x14ac:dyDescent="0.2">
      <c r="A85" s="7" t="s">
        <v>276</v>
      </c>
      <c r="B85" s="22" t="s">
        <v>281</v>
      </c>
      <c r="C85" s="9">
        <v>37700</v>
      </c>
      <c r="D85" s="9">
        <v>43500.59</v>
      </c>
      <c r="E85" s="26">
        <f t="shared" si="1"/>
        <v>115.38618037135278</v>
      </c>
    </row>
    <row r="86" spans="1:5" ht="38.25" x14ac:dyDescent="0.2">
      <c r="A86" s="7" t="s">
        <v>277</v>
      </c>
      <c r="B86" s="22" t="s">
        <v>282</v>
      </c>
      <c r="C86" s="9">
        <v>51000</v>
      </c>
      <c r="D86" s="9">
        <v>48122.7</v>
      </c>
      <c r="E86" s="26">
        <f t="shared" si="1"/>
        <v>94.358235294117648</v>
      </c>
    </row>
    <row r="87" spans="1:5" ht="38.25" x14ac:dyDescent="0.2">
      <c r="A87" s="7" t="s">
        <v>278</v>
      </c>
      <c r="B87" s="22" t="s">
        <v>283</v>
      </c>
      <c r="C87" s="9">
        <v>62000</v>
      </c>
      <c r="D87" s="9">
        <v>64369.36</v>
      </c>
      <c r="E87" s="26">
        <f t="shared" si="1"/>
        <v>103.82154838709677</v>
      </c>
    </row>
    <row r="88" spans="1:5" ht="25.5" x14ac:dyDescent="0.2">
      <c r="A88" s="15" t="s">
        <v>133</v>
      </c>
      <c r="B88" s="22" t="s">
        <v>134</v>
      </c>
      <c r="C88" s="23">
        <v>5700</v>
      </c>
      <c r="D88" s="23">
        <v>5679.92</v>
      </c>
      <c r="E88" s="26">
        <f t="shared" si="1"/>
        <v>99.647719298245619</v>
      </c>
    </row>
    <row r="89" spans="1:5" ht="38.25" x14ac:dyDescent="0.2">
      <c r="A89" s="15" t="s">
        <v>135</v>
      </c>
      <c r="B89" s="22" t="s">
        <v>136</v>
      </c>
      <c r="C89" s="23">
        <v>5700</v>
      </c>
      <c r="D89" s="23">
        <v>5679.92</v>
      </c>
      <c r="E89" s="26">
        <f t="shared" si="1"/>
        <v>99.647719298245619</v>
      </c>
    </row>
    <row r="90" spans="1:5" ht="38.25" x14ac:dyDescent="0.2">
      <c r="A90" s="15" t="s">
        <v>137</v>
      </c>
      <c r="B90" s="22" t="s">
        <v>138</v>
      </c>
      <c r="C90" s="23">
        <v>5700</v>
      </c>
      <c r="D90" s="23">
        <v>5679.92</v>
      </c>
      <c r="E90" s="26">
        <f t="shared" si="1"/>
        <v>99.647719298245619</v>
      </c>
    </row>
    <row r="91" spans="1:5" ht="63.75" x14ac:dyDescent="0.2">
      <c r="A91" s="15" t="s">
        <v>139</v>
      </c>
      <c r="B91" s="22" t="s">
        <v>140</v>
      </c>
      <c r="C91" s="23">
        <v>5700</v>
      </c>
      <c r="D91" s="23">
        <v>5679.92</v>
      </c>
      <c r="E91" s="26">
        <f t="shared" si="1"/>
        <v>99.647719298245619</v>
      </c>
    </row>
    <row r="92" spans="1:5" x14ac:dyDescent="0.2">
      <c r="A92" s="15" t="s">
        <v>141</v>
      </c>
      <c r="B92" s="22" t="s">
        <v>142</v>
      </c>
      <c r="C92" s="23">
        <v>546700</v>
      </c>
      <c r="D92" s="23">
        <v>544447.27</v>
      </c>
      <c r="E92" s="26">
        <f t="shared" si="1"/>
        <v>99.587940369489672</v>
      </c>
    </row>
    <row r="93" spans="1:5" ht="38.25" x14ac:dyDescent="0.2">
      <c r="A93" s="15" t="s">
        <v>143</v>
      </c>
      <c r="B93" s="22" t="s">
        <v>144</v>
      </c>
      <c r="C93" s="23">
        <v>95400</v>
      </c>
      <c r="D93" s="23">
        <v>71550.070000000007</v>
      </c>
      <c r="E93" s="26">
        <f t="shared" si="1"/>
        <v>75.000073375262062</v>
      </c>
    </row>
    <row r="94" spans="1:5" ht="89.25" x14ac:dyDescent="0.2">
      <c r="A94" s="15" t="s">
        <v>145</v>
      </c>
      <c r="B94" s="22" t="s">
        <v>146</v>
      </c>
      <c r="C94" s="23">
        <v>1000</v>
      </c>
      <c r="D94" s="23">
        <v>1036.44</v>
      </c>
      <c r="E94" s="26">
        <f t="shared" si="1"/>
        <v>103.64400000000001</v>
      </c>
    </row>
    <row r="95" spans="1:5" ht="140.25" x14ac:dyDescent="0.2">
      <c r="A95" s="16" t="s">
        <v>147</v>
      </c>
      <c r="B95" s="22" t="s">
        <v>148</v>
      </c>
      <c r="C95" s="23">
        <v>500</v>
      </c>
      <c r="D95" s="23">
        <v>536.44000000000005</v>
      </c>
      <c r="E95" s="26">
        <f t="shared" si="1"/>
        <v>107.28800000000001</v>
      </c>
    </row>
    <row r="96" spans="1:5" ht="89.25" x14ac:dyDescent="0.2">
      <c r="A96" s="15" t="s">
        <v>145</v>
      </c>
      <c r="B96" s="22" t="s">
        <v>149</v>
      </c>
      <c r="C96" s="23">
        <v>500</v>
      </c>
      <c r="D96" s="23">
        <v>500</v>
      </c>
      <c r="E96" s="26">
        <f t="shared" si="1"/>
        <v>100</v>
      </c>
    </row>
    <row r="97" spans="1:5" ht="63.75" x14ac:dyDescent="0.2">
      <c r="A97" s="15" t="s">
        <v>150</v>
      </c>
      <c r="B97" s="22" t="s">
        <v>303</v>
      </c>
      <c r="C97" s="23">
        <v>3000</v>
      </c>
      <c r="D97" s="23">
        <v>18675</v>
      </c>
      <c r="E97" s="26">
        <f t="shared" si="1"/>
        <v>622.5</v>
      </c>
    </row>
    <row r="98" spans="1:5" ht="89.25" x14ac:dyDescent="0.2">
      <c r="A98" s="16" t="s">
        <v>151</v>
      </c>
      <c r="B98" s="22" t="s">
        <v>304</v>
      </c>
      <c r="C98" s="23">
        <v>18000</v>
      </c>
      <c r="D98" s="23">
        <v>17675</v>
      </c>
      <c r="E98" s="26">
        <f t="shared" si="1"/>
        <v>98.194444444444443</v>
      </c>
    </row>
    <row r="99" spans="1:5" ht="102" x14ac:dyDescent="0.2">
      <c r="A99" s="10" t="s">
        <v>284</v>
      </c>
      <c r="B99" s="22" t="s">
        <v>286</v>
      </c>
      <c r="C99" s="23">
        <v>500</v>
      </c>
      <c r="D99" s="9">
        <v>175</v>
      </c>
      <c r="E99" s="26">
        <f t="shared" si="1"/>
        <v>35</v>
      </c>
    </row>
    <row r="100" spans="1:5" ht="114.75" x14ac:dyDescent="0.2">
      <c r="A100" s="10" t="s">
        <v>285</v>
      </c>
      <c r="B100" s="22" t="s">
        <v>287</v>
      </c>
      <c r="C100" s="23">
        <v>2500</v>
      </c>
      <c r="D100" s="9">
        <v>2500</v>
      </c>
      <c r="E100" s="26">
        <f t="shared" si="1"/>
        <v>100</v>
      </c>
    </row>
    <row r="101" spans="1:5" ht="51" x14ac:dyDescent="0.2">
      <c r="A101" s="15" t="s">
        <v>152</v>
      </c>
      <c r="B101" s="22" t="s">
        <v>153</v>
      </c>
      <c r="C101" s="23">
        <v>15000</v>
      </c>
      <c r="D101" s="23">
        <v>15000</v>
      </c>
      <c r="E101" s="26">
        <f t="shared" si="1"/>
        <v>100</v>
      </c>
    </row>
    <row r="102" spans="1:5" ht="82.5" customHeight="1" x14ac:dyDescent="0.2">
      <c r="A102" s="15" t="s">
        <v>154</v>
      </c>
      <c r="B102" s="22" t="s">
        <v>302</v>
      </c>
      <c r="C102" s="23">
        <v>38600</v>
      </c>
      <c r="D102" s="23">
        <v>23250</v>
      </c>
      <c r="E102" s="26">
        <f t="shared" si="1"/>
        <v>60.233160621761655</v>
      </c>
    </row>
    <row r="103" spans="1:5" ht="112.5" customHeight="1" x14ac:dyDescent="0.2">
      <c r="A103" s="16" t="s">
        <v>155</v>
      </c>
      <c r="B103" s="22" t="s">
        <v>305</v>
      </c>
      <c r="C103" s="23">
        <v>38600</v>
      </c>
      <c r="D103" s="23">
        <v>23250</v>
      </c>
      <c r="E103" s="26">
        <f t="shared" si="1"/>
        <v>60.233160621761655</v>
      </c>
    </row>
    <row r="104" spans="1:5" ht="140.25" x14ac:dyDescent="0.2">
      <c r="A104" s="10" t="s">
        <v>288</v>
      </c>
      <c r="B104" s="22" t="s">
        <v>290</v>
      </c>
      <c r="C104" s="9">
        <v>0</v>
      </c>
      <c r="D104" s="9">
        <v>750</v>
      </c>
      <c r="E104" s="26">
        <v>0</v>
      </c>
    </row>
    <row r="105" spans="1:5" ht="140.25" x14ac:dyDescent="0.2">
      <c r="A105" s="10" t="s">
        <v>289</v>
      </c>
      <c r="B105" s="22" t="s">
        <v>291</v>
      </c>
      <c r="C105" s="9">
        <v>38600</v>
      </c>
      <c r="D105" s="9">
        <v>22500</v>
      </c>
      <c r="E105" s="26">
        <f t="shared" si="1"/>
        <v>58.290155440414509</v>
      </c>
    </row>
    <row r="106" spans="1:5" ht="76.5" x14ac:dyDescent="0.2">
      <c r="A106" s="15" t="s">
        <v>156</v>
      </c>
      <c r="B106" s="22" t="s">
        <v>157</v>
      </c>
      <c r="C106" s="23">
        <v>11200</v>
      </c>
      <c r="D106" s="23">
        <v>7400</v>
      </c>
      <c r="E106" s="26">
        <f t="shared" si="1"/>
        <v>66.071428571428569</v>
      </c>
    </row>
    <row r="107" spans="1:5" ht="127.5" x14ac:dyDescent="0.2">
      <c r="A107" s="16" t="s">
        <v>158</v>
      </c>
      <c r="B107" s="22" t="s">
        <v>306</v>
      </c>
      <c r="C107" s="23">
        <v>11200</v>
      </c>
      <c r="D107" s="23">
        <v>7400</v>
      </c>
      <c r="E107" s="26">
        <f t="shared" si="1"/>
        <v>66.071428571428569</v>
      </c>
    </row>
    <row r="108" spans="1:5" ht="140.25" x14ac:dyDescent="0.2">
      <c r="A108" s="10" t="s">
        <v>292</v>
      </c>
      <c r="B108" s="22" t="s">
        <v>293</v>
      </c>
      <c r="C108" s="9">
        <v>300</v>
      </c>
      <c r="D108" s="9">
        <v>450</v>
      </c>
      <c r="E108" s="26">
        <f t="shared" si="1"/>
        <v>150</v>
      </c>
    </row>
    <row r="109" spans="1:5" ht="140.25" x14ac:dyDescent="0.2">
      <c r="A109" s="10" t="s">
        <v>292</v>
      </c>
      <c r="B109" s="22" t="s">
        <v>294</v>
      </c>
      <c r="C109" s="9">
        <v>10900</v>
      </c>
      <c r="D109" s="9">
        <v>6950</v>
      </c>
      <c r="E109" s="26">
        <f t="shared" si="1"/>
        <v>63.761467889908253</v>
      </c>
    </row>
    <row r="110" spans="1:5" ht="63.75" x14ac:dyDescent="0.2">
      <c r="A110" s="15" t="s">
        <v>159</v>
      </c>
      <c r="B110" s="22" t="s">
        <v>301</v>
      </c>
      <c r="C110" s="23">
        <v>12500</v>
      </c>
      <c r="D110" s="23">
        <v>9100</v>
      </c>
      <c r="E110" s="26">
        <f t="shared" si="1"/>
        <v>72.8</v>
      </c>
    </row>
    <row r="111" spans="1:5" ht="93.75" customHeight="1" x14ac:dyDescent="0.2">
      <c r="A111" s="16" t="s">
        <v>160</v>
      </c>
      <c r="B111" s="22" t="s">
        <v>307</v>
      </c>
      <c r="C111" s="23">
        <v>12500</v>
      </c>
      <c r="D111" s="23">
        <v>9100</v>
      </c>
      <c r="E111" s="26">
        <f t="shared" si="1"/>
        <v>72.8</v>
      </c>
    </row>
    <row r="112" spans="1:5" ht="204" x14ac:dyDescent="0.2">
      <c r="A112" s="10" t="s">
        <v>295</v>
      </c>
      <c r="B112" s="22" t="s">
        <v>298</v>
      </c>
      <c r="C112" s="9">
        <v>8600</v>
      </c>
      <c r="D112" s="9">
        <v>5000</v>
      </c>
      <c r="E112" s="26">
        <f t="shared" si="1"/>
        <v>58.139534883720927</v>
      </c>
    </row>
    <row r="113" spans="1:5" ht="102" x14ac:dyDescent="0.2">
      <c r="A113" s="10" t="s">
        <v>296</v>
      </c>
      <c r="B113" s="22" t="s">
        <v>299</v>
      </c>
      <c r="C113" s="9">
        <v>2000</v>
      </c>
      <c r="D113" s="9">
        <v>1500</v>
      </c>
      <c r="E113" s="26">
        <f t="shared" si="1"/>
        <v>75</v>
      </c>
    </row>
    <row r="114" spans="1:5" ht="114.75" x14ac:dyDescent="0.2">
      <c r="A114" s="10" t="s">
        <v>297</v>
      </c>
      <c r="B114" s="22" t="s">
        <v>300</v>
      </c>
      <c r="C114" s="9">
        <v>1900</v>
      </c>
      <c r="D114" s="9">
        <v>2600</v>
      </c>
      <c r="E114" s="26"/>
    </row>
    <row r="115" spans="1:5" ht="76.5" x14ac:dyDescent="0.2">
      <c r="A115" s="15" t="s">
        <v>161</v>
      </c>
      <c r="B115" s="22" t="s">
        <v>162</v>
      </c>
      <c r="C115" s="23">
        <v>14100</v>
      </c>
      <c r="D115" s="23">
        <v>13088.63</v>
      </c>
      <c r="E115" s="26">
        <f t="shared" si="1"/>
        <v>92.827163120567377</v>
      </c>
    </row>
    <row r="116" spans="1:5" ht="102" x14ac:dyDescent="0.2">
      <c r="A116" s="16" t="s">
        <v>163</v>
      </c>
      <c r="B116" s="22" t="s">
        <v>164</v>
      </c>
      <c r="C116" s="23">
        <v>14100</v>
      </c>
      <c r="D116" s="23">
        <v>13088.63</v>
      </c>
      <c r="E116" s="26">
        <f t="shared" si="1"/>
        <v>92.827163120567377</v>
      </c>
    </row>
    <row r="117" spans="1:5" ht="267.75" x14ac:dyDescent="0.2">
      <c r="A117" s="10" t="s">
        <v>311</v>
      </c>
      <c r="B117" s="22" t="s">
        <v>308</v>
      </c>
      <c r="C117" s="9">
        <v>2600</v>
      </c>
      <c r="D117" s="9">
        <v>1500</v>
      </c>
      <c r="E117" s="26">
        <f t="shared" si="1"/>
        <v>57.692307692307693</v>
      </c>
    </row>
    <row r="118" spans="1:5" ht="102" x14ac:dyDescent="0.2">
      <c r="A118" s="10" t="s">
        <v>312</v>
      </c>
      <c r="B118" s="22" t="s">
        <v>309</v>
      </c>
      <c r="C118" s="9">
        <v>500</v>
      </c>
      <c r="D118" s="9">
        <v>750</v>
      </c>
      <c r="E118" s="26">
        <f t="shared" si="1"/>
        <v>150</v>
      </c>
    </row>
    <row r="119" spans="1:5" ht="102" x14ac:dyDescent="0.2">
      <c r="A119" s="10" t="s">
        <v>312</v>
      </c>
      <c r="B119" s="22" t="s">
        <v>310</v>
      </c>
      <c r="C119" s="9">
        <v>11000</v>
      </c>
      <c r="D119" s="9">
        <v>10838.63</v>
      </c>
      <c r="E119" s="26">
        <f t="shared" si="1"/>
        <v>98.533000000000001</v>
      </c>
    </row>
    <row r="120" spans="1:5" ht="25.5" x14ac:dyDescent="0.2">
      <c r="A120" s="15" t="s">
        <v>165</v>
      </c>
      <c r="B120" s="22" t="s">
        <v>166</v>
      </c>
      <c r="C120" s="23">
        <v>451300</v>
      </c>
      <c r="D120" s="23">
        <v>472897.2</v>
      </c>
      <c r="E120" s="26">
        <f t="shared" si="1"/>
        <v>104.78555284732994</v>
      </c>
    </row>
    <row r="121" spans="1:5" ht="38.25" x14ac:dyDescent="0.2">
      <c r="A121" s="15" t="s">
        <v>167</v>
      </c>
      <c r="B121" s="22" t="s">
        <v>168</v>
      </c>
      <c r="C121" s="23">
        <v>198000</v>
      </c>
      <c r="D121" s="23">
        <v>197041.2</v>
      </c>
      <c r="E121" s="26">
        <f t="shared" si="1"/>
        <v>99.515757575757576</v>
      </c>
    </row>
    <row r="122" spans="1:5" ht="51" x14ac:dyDescent="0.2">
      <c r="A122" s="15" t="s">
        <v>169</v>
      </c>
      <c r="B122" s="22" t="s">
        <v>170</v>
      </c>
      <c r="C122" s="23">
        <v>198000</v>
      </c>
      <c r="D122" s="23">
        <v>197041.2</v>
      </c>
      <c r="E122" s="26">
        <f t="shared" si="1"/>
        <v>99.515757575757576</v>
      </c>
    </row>
    <row r="123" spans="1:5" ht="83.25" customHeight="1" x14ac:dyDescent="0.2">
      <c r="A123" s="15" t="s">
        <v>171</v>
      </c>
      <c r="B123" s="22" t="s">
        <v>172</v>
      </c>
      <c r="C123" s="23">
        <v>253300</v>
      </c>
      <c r="D123" s="23">
        <v>275856</v>
      </c>
      <c r="E123" s="26">
        <f t="shared" si="1"/>
        <v>108.90485590209238</v>
      </c>
    </row>
    <row r="124" spans="1:5" ht="68.25" customHeight="1" x14ac:dyDescent="0.2">
      <c r="A124" s="15" t="s">
        <v>173</v>
      </c>
      <c r="B124" s="22" t="s">
        <v>174</v>
      </c>
      <c r="C124" s="23">
        <v>249300</v>
      </c>
      <c r="D124" s="23">
        <v>271581</v>
      </c>
      <c r="E124" s="26">
        <f t="shared" si="1"/>
        <v>108.93742478941034</v>
      </c>
    </row>
    <row r="125" spans="1:5" ht="147" customHeight="1" x14ac:dyDescent="0.2">
      <c r="A125" s="10" t="s">
        <v>315</v>
      </c>
      <c r="B125" s="22" t="s">
        <v>313</v>
      </c>
      <c r="C125" s="23">
        <v>300</v>
      </c>
      <c r="D125" s="23">
        <v>0</v>
      </c>
      <c r="E125" s="26">
        <f t="shared" si="1"/>
        <v>0</v>
      </c>
    </row>
    <row r="126" spans="1:5" ht="140.25" x14ac:dyDescent="0.2">
      <c r="A126" s="10" t="s">
        <v>315</v>
      </c>
      <c r="B126" s="22" t="s">
        <v>314</v>
      </c>
      <c r="C126" s="23">
        <v>19000</v>
      </c>
      <c r="D126" s="23">
        <v>18581</v>
      </c>
      <c r="E126" s="26">
        <f t="shared" si="1"/>
        <v>97.794736842105266</v>
      </c>
    </row>
    <row r="127" spans="1:5" ht="140.25" x14ac:dyDescent="0.2">
      <c r="A127" s="10" t="s">
        <v>315</v>
      </c>
      <c r="B127" s="22" t="s">
        <v>316</v>
      </c>
      <c r="C127" s="23">
        <v>200000</v>
      </c>
      <c r="D127" s="23">
        <v>230000</v>
      </c>
      <c r="E127" s="26">
        <f t="shared" si="1"/>
        <v>115</v>
      </c>
    </row>
    <row r="128" spans="1:5" ht="114.75" x14ac:dyDescent="0.2">
      <c r="A128" s="10" t="s">
        <v>317</v>
      </c>
      <c r="B128" s="22" t="s">
        <v>319</v>
      </c>
      <c r="C128" s="9">
        <v>10000</v>
      </c>
      <c r="D128" s="9">
        <v>-5000</v>
      </c>
      <c r="E128" s="26">
        <f t="shared" si="1"/>
        <v>-50</v>
      </c>
    </row>
    <row r="129" spans="1:5" ht="109.5" customHeight="1" x14ac:dyDescent="0.2">
      <c r="A129" s="10" t="s">
        <v>318</v>
      </c>
      <c r="B129" s="22" t="s">
        <v>320</v>
      </c>
      <c r="C129" s="9">
        <v>20000</v>
      </c>
      <c r="D129" s="9">
        <v>28000</v>
      </c>
      <c r="E129" s="26">
        <f t="shared" si="1"/>
        <v>140</v>
      </c>
    </row>
    <row r="130" spans="1:5" ht="84.75" customHeight="1" x14ac:dyDescent="0.2">
      <c r="A130" s="15" t="s">
        <v>175</v>
      </c>
      <c r="B130" s="22" t="s">
        <v>176</v>
      </c>
      <c r="C130" s="23">
        <v>4000</v>
      </c>
      <c r="D130" s="23">
        <v>4275</v>
      </c>
      <c r="E130" s="26">
        <f t="shared" si="1"/>
        <v>106.875</v>
      </c>
    </row>
    <row r="131" spans="1:5" x14ac:dyDescent="0.2">
      <c r="A131" s="15" t="s">
        <v>177</v>
      </c>
      <c r="B131" s="22" t="s">
        <v>178</v>
      </c>
      <c r="C131" s="23">
        <v>735031</v>
      </c>
      <c r="D131" s="23">
        <v>722956.71</v>
      </c>
      <c r="E131" s="26">
        <f t="shared" si="1"/>
        <v>98.357308739359297</v>
      </c>
    </row>
    <row r="132" spans="1:5" x14ac:dyDescent="0.2">
      <c r="A132" s="15" t="s">
        <v>179</v>
      </c>
      <c r="B132" s="22" t="s">
        <v>180</v>
      </c>
      <c r="C132" s="23">
        <v>0</v>
      </c>
      <c r="D132" s="23">
        <v>-75366.23</v>
      </c>
      <c r="E132" s="26">
        <v>0</v>
      </c>
    </row>
    <row r="133" spans="1:5" ht="25.5" x14ac:dyDescent="0.2">
      <c r="A133" s="15" t="s">
        <v>181</v>
      </c>
      <c r="B133" s="22" t="s">
        <v>182</v>
      </c>
      <c r="C133" s="23">
        <v>0</v>
      </c>
      <c r="D133" s="23">
        <v>-75366.23</v>
      </c>
      <c r="E133" s="26">
        <v>0</v>
      </c>
    </row>
    <row r="134" spans="1:5" ht="25.5" x14ac:dyDescent="0.2">
      <c r="A134" s="15" t="s">
        <v>181</v>
      </c>
      <c r="B134" s="22" t="s">
        <v>183</v>
      </c>
      <c r="C134" s="23">
        <v>0</v>
      </c>
      <c r="D134" s="23">
        <v>-75366.23</v>
      </c>
      <c r="E134" s="26">
        <v>0</v>
      </c>
    </row>
    <row r="135" spans="1:5" x14ac:dyDescent="0.2">
      <c r="A135" s="15" t="s">
        <v>184</v>
      </c>
      <c r="B135" s="22" t="s">
        <v>185</v>
      </c>
      <c r="C135" s="23">
        <v>735031</v>
      </c>
      <c r="D135" s="23">
        <v>798322.94</v>
      </c>
      <c r="E135" s="26">
        <f t="shared" si="1"/>
        <v>108.61078512334853</v>
      </c>
    </row>
    <row r="136" spans="1:5" ht="25.5" x14ac:dyDescent="0.2">
      <c r="A136" s="15" t="s">
        <v>186</v>
      </c>
      <c r="B136" s="22" t="s">
        <v>187</v>
      </c>
      <c r="C136" s="23">
        <v>735031</v>
      </c>
      <c r="D136" s="23">
        <v>798322.94</v>
      </c>
      <c r="E136" s="26">
        <f t="shared" si="1"/>
        <v>108.61078512334853</v>
      </c>
    </row>
    <row r="137" spans="1:5" ht="25.5" x14ac:dyDescent="0.2">
      <c r="A137" s="15" t="s">
        <v>186</v>
      </c>
      <c r="B137" s="22" t="s">
        <v>188</v>
      </c>
      <c r="C137" s="23">
        <v>623731</v>
      </c>
      <c r="D137" s="23">
        <v>530568.63</v>
      </c>
      <c r="E137" s="26">
        <f t="shared" si="1"/>
        <v>85.063694124550494</v>
      </c>
    </row>
    <row r="138" spans="1:5" ht="25.5" x14ac:dyDescent="0.2">
      <c r="A138" s="15" t="s">
        <v>186</v>
      </c>
      <c r="B138" s="22" t="s">
        <v>189</v>
      </c>
      <c r="C138" s="23">
        <v>111300</v>
      </c>
      <c r="D138" s="23">
        <v>267754.31</v>
      </c>
      <c r="E138" s="26">
        <f t="shared" si="1"/>
        <v>240.56991015274033</v>
      </c>
    </row>
    <row r="139" spans="1:5" ht="13.5" x14ac:dyDescent="0.2">
      <c r="A139" s="21" t="s">
        <v>190</v>
      </c>
      <c r="B139" s="24" t="s">
        <v>191</v>
      </c>
      <c r="C139" s="25">
        <v>291221276.18000001</v>
      </c>
      <c r="D139" s="25">
        <v>277807504.25</v>
      </c>
      <c r="E139" s="6">
        <f t="shared" si="1"/>
        <v>95.393958811680662</v>
      </c>
    </row>
    <row r="140" spans="1:5" ht="38.25" x14ac:dyDescent="0.2">
      <c r="A140" s="15" t="s">
        <v>192</v>
      </c>
      <c r="B140" s="22" t="s">
        <v>193</v>
      </c>
      <c r="C140" s="23">
        <v>293101817.68000001</v>
      </c>
      <c r="D140" s="23">
        <v>279896513.48000002</v>
      </c>
      <c r="E140" s="26">
        <f t="shared" si="1"/>
        <v>95.494635855715785</v>
      </c>
    </row>
    <row r="141" spans="1:5" ht="25.5" x14ac:dyDescent="0.2">
      <c r="A141" s="15" t="s">
        <v>194</v>
      </c>
      <c r="B141" s="22" t="s">
        <v>195</v>
      </c>
      <c r="C141" s="23">
        <v>18639500</v>
      </c>
      <c r="D141" s="23">
        <v>18639500</v>
      </c>
      <c r="E141" s="26">
        <f t="shared" si="1"/>
        <v>100</v>
      </c>
    </row>
    <row r="142" spans="1:5" ht="25.5" x14ac:dyDescent="0.2">
      <c r="A142" s="15" t="s">
        <v>196</v>
      </c>
      <c r="B142" s="22" t="s">
        <v>197</v>
      </c>
      <c r="C142" s="23">
        <v>18639500</v>
      </c>
      <c r="D142" s="23">
        <v>18639500</v>
      </c>
      <c r="E142" s="26">
        <f t="shared" si="1"/>
        <v>100</v>
      </c>
    </row>
    <row r="143" spans="1:5" ht="38.25" x14ac:dyDescent="0.2">
      <c r="A143" s="15" t="s">
        <v>198</v>
      </c>
      <c r="B143" s="22" t="s">
        <v>199</v>
      </c>
      <c r="C143" s="23">
        <v>18639500</v>
      </c>
      <c r="D143" s="23">
        <v>18639500</v>
      </c>
      <c r="E143" s="26">
        <f t="shared" si="1"/>
        <v>100</v>
      </c>
    </row>
    <row r="144" spans="1:5" ht="25.5" x14ac:dyDescent="0.2">
      <c r="A144" s="15" t="s">
        <v>200</v>
      </c>
      <c r="B144" s="22" t="s">
        <v>201</v>
      </c>
      <c r="C144" s="23">
        <v>80680156</v>
      </c>
      <c r="D144" s="23">
        <v>68429985.590000004</v>
      </c>
      <c r="E144" s="26">
        <f t="shared" si="1"/>
        <v>84.816377387768071</v>
      </c>
    </row>
    <row r="145" spans="1:5" ht="38.25" x14ac:dyDescent="0.2">
      <c r="A145" s="15" t="s">
        <v>202</v>
      </c>
      <c r="B145" s="22" t="s">
        <v>203</v>
      </c>
      <c r="C145" s="23">
        <v>25500000</v>
      </c>
      <c r="D145" s="23">
        <v>13845986.91</v>
      </c>
      <c r="E145" s="26">
        <f t="shared" si="1"/>
        <v>54.297987882352942</v>
      </c>
    </row>
    <row r="146" spans="1:5" ht="165.75" x14ac:dyDescent="0.2">
      <c r="A146" s="16" t="s">
        <v>204</v>
      </c>
      <c r="B146" s="22" t="s">
        <v>205</v>
      </c>
      <c r="C146" s="23">
        <v>25500000</v>
      </c>
      <c r="D146" s="23">
        <v>13845986.91</v>
      </c>
      <c r="E146" s="26">
        <f t="shared" si="1"/>
        <v>54.297987882352942</v>
      </c>
    </row>
    <row r="147" spans="1:5" ht="51" x14ac:dyDescent="0.2">
      <c r="A147" s="15" t="s">
        <v>206</v>
      </c>
      <c r="B147" s="22" t="s">
        <v>207</v>
      </c>
      <c r="C147" s="23">
        <v>972000</v>
      </c>
      <c r="D147" s="23">
        <v>879054</v>
      </c>
      <c r="E147" s="26">
        <f t="shared" si="1"/>
        <v>90.437654320987647</v>
      </c>
    </row>
    <row r="148" spans="1:5" ht="63.75" x14ac:dyDescent="0.2">
      <c r="A148" s="15" t="s">
        <v>208</v>
      </c>
      <c r="B148" s="22" t="s">
        <v>209</v>
      </c>
      <c r="C148" s="23">
        <v>972000</v>
      </c>
      <c r="D148" s="23">
        <v>879054</v>
      </c>
      <c r="E148" s="26">
        <f t="shared" si="1"/>
        <v>90.437654320987647</v>
      </c>
    </row>
    <row r="149" spans="1:5" ht="18.75" customHeight="1" x14ac:dyDescent="0.2">
      <c r="A149" s="15" t="s">
        <v>210</v>
      </c>
      <c r="B149" s="22" t="s">
        <v>211</v>
      </c>
      <c r="C149" s="23">
        <v>4800</v>
      </c>
      <c r="D149" s="23">
        <v>4800</v>
      </c>
      <c r="E149" s="26">
        <f t="shared" si="1"/>
        <v>100</v>
      </c>
    </row>
    <row r="150" spans="1:5" ht="25.5" x14ac:dyDescent="0.2">
      <c r="A150" s="15" t="s">
        <v>212</v>
      </c>
      <c r="B150" s="22" t="s">
        <v>213</v>
      </c>
      <c r="C150" s="23">
        <v>4800</v>
      </c>
      <c r="D150" s="23">
        <v>4800</v>
      </c>
      <c r="E150" s="26">
        <f t="shared" si="1"/>
        <v>100</v>
      </c>
    </row>
    <row r="151" spans="1:5" x14ac:dyDescent="0.2">
      <c r="A151" s="15" t="s">
        <v>214</v>
      </c>
      <c r="B151" s="22" t="s">
        <v>215</v>
      </c>
      <c r="C151" s="23">
        <v>54203356</v>
      </c>
      <c r="D151" s="23">
        <v>53700144.68</v>
      </c>
      <c r="E151" s="26">
        <f t="shared" si="1"/>
        <v>99.071623314246452</v>
      </c>
    </row>
    <row r="152" spans="1:5" ht="25.5" x14ac:dyDescent="0.2">
      <c r="A152" s="15" t="s">
        <v>216</v>
      </c>
      <c r="B152" s="22" t="s">
        <v>217</v>
      </c>
      <c r="C152" s="23">
        <v>54203356</v>
      </c>
      <c r="D152" s="23">
        <v>53700144.68</v>
      </c>
      <c r="E152" s="26">
        <f t="shared" si="1"/>
        <v>99.071623314246452</v>
      </c>
    </row>
    <row r="153" spans="1:5" ht="51" x14ac:dyDescent="0.2">
      <c r="A153" s="7" t="s">
        <v>321</v>
      </c>
      <c r="B153" s="8" t="s">
        <v>322</v>
      </c>
      <c r="C153" s="9">
        <v>17503000</v>
      </c>
      <c r="D153" s="9">
        <v>17170004.050000001</v>
      </c>
      <c r="E153" s="26">
        <f t="shared" si="1"/>
        <v>98.097492144203855</v>
      </c>
    </row>
    <row r="154" spans="1:5" ht="63.75" x14ac:dyDescent="0.2">
      <c r="A154" s="7" t="s">
        <v>323</v>
      </c>
      <c r="B154" s="8" t="s">
        <v>324</v>
      </c>
      <c r="C154" s="9">
        <v>31244700</v>
      </c>
      <c r="D154" s="9">
        <v>31236620.09</v>
      </c>
      <c r="E154" s="26">
        <f t="shared" si="1"/>
        <v>99.974139902127405</v>
      </c>
    </row>
    <row r="155" spans="1:5" ht="97.5" customHeight="1" x14ac:dyDescent="0.2">
      <c r="A155" s="10" t="s">
        <v>325</v>
      </c>
      <c r="B155" s="8" t="s">
        <v>326</v>
      </c>
      <c r="C155" s="9">
        <v>278256</v>
      </c>
      <c r="D155" s="9">
        <v>278256</v>
      </c>
      <c r="E155" s="26">
        <f t="shared" si="1"/>
        <v>100</v>
      </c>
    </row>
    <row r="156" spans="1:5" ht="107.25" customHeight="1" x14ac:dyDescent="0.2">
      <c r="A156" s="10" t="s">
        <v>327</v>
      </c>
      <c r="B156" s="8" t="s">
        <v>328</v>
      </c>
      <c r="C156" s="9">
        <v>1792100</v>
      </c>
      <c r="D156" s="9">
        <v>1792100</v>
      </c>
      <c r="E156" s="26">
        <f t="shared" si="1"/>
        <v>100</v>
      </c>
    </row>
    <row r="157" spans="1:5" ht="63.75" x14ac:dyDescent="0.2">
      <c r="A157" s="10" t="s">
        <v>329</v>
      </c>
      <c r="B157" s="8" t="s">
        <v>330</v>
      </c>
      <c r="C157" s="9">
        <v>522200</v>
      </c>
      <c r="D157" s="9">
        <v>473684.39</v>
      </c>
      <c r="E157" s="26">
        <f t="shared" si="1"/>
        <v>90.709381463040984</v>
      </c>
    </row>
    <row r="158" spans="1:5" ht="63.75" x14ac:dyDescent="0.2">
      <c r="A158" s="7" t="s">
        <v>370</v>
      </c>
      <c r="B158" s="8" t="s">
        <v>331</v>
      </c>
      <c r="C158" s="9">
        <v>230000</v>
      </c>
      <c r="D158" s="9">
        <v>186400</v>
      </c>
      <c r="E158" s="26">
        <f t="shared" si="1"/>
        <v>81.043478260869563</v>
      </c>
    </row>
    <row r="159" spans="1:5" ht="89.25" x14ac:dyDescent="0.2">
      <c r="A159" s="10" t="s">
        <v>332</v>
      </c>
      <c r="B159" s="8" t="s">
        <v>333</v>
      </c>
      <c r="C159" s="9">
        <v>1699000</v>
      </c>
      <c r="D159" s="9">
        <v>1639580.15</v>
      </c>
      <c r="E159" s="26">
        <f t="shared" si="1"/>
        <v>96.50265744555621</v>
      </c>
    </row>
    <row r="160" spans="1:5" ht="25.5" x14ac:dyDescent="0.2">
      <c r="A160" s="7" t="s">
        <v>334</v>
      </c>
      <c r="B160" s="8" t="s">
        <v>335</v>
      </c>
      <c r="C160" s="9">
        <v>923500</v>
      </c>
      <c r="D160" s="9">
        <v>923500</v>
      </c>
      <c r="E160" s="26">
        <f t="shared" si="1"/>
        <v>100</v>
      </c>
    </row>
    <row r="161" spans="1:5" ht="25.5" x14ac:dyDescent="0.2">
      <c r="A161" s="15" t="s">
        <v>218</v>
      </c>
      <c r="B161" s="22" t="s">
        <v>219</v>
      </c>
      <c r="C161" s="23">
        <v>186961500</v>
      </c>
      <c r="D161" s="23">
        <v>186921695</v>
      </c>
      <c r="E161" s="26">
        <f t="shared" si="1"/>
        <v>99.978709520409282</v>
      </c>
    </row>
    <row r="162" spans="1:5" ht="38.25" x14ac:dyDescent="0.2">
      <c r="A162" s="15" t="s">
        <v>220</v>
      </c>
      <c r="B162" s="22" t="s">
        <v>221</v>
      </c>
      <c r="C162" s="23">
        <v>1836800</v>
      </c>
      <c r="D162" s="23">
        <v>1836800</v>
      </c>
      <c r="E162" s="26">
        <f t="shared" si="1"/>
        <v>100</v>
      </c>
    </row>
    <row r="163" spans="1:5" ht="38.25" x14ac:dyDescent="0.2">
      <c r="A163" s="15" t="s">
        <v>222</v>
      </c>
      <c r="B163" s="22" t="s">
        <v>223</v>
      </c>
      <c r="C163" s="23">
        <v>1836800</v>
      </c>
      <c r="D163" s="23">
        <v>1836800</v>
      </c>
      <c r="E163" s="26">
        <f t="shared" ref="E163:E194" si="2">D163*100/C163</f>
        <v>100</v>
      </c>
    </row>
    <row r="164" spans="1:5" ht="38.25" x14ac:dyDescent="0.2">
      <c r="A164" s="15" t="s">
        <v>224</v>
      </c>
      <c r="B164" s="22" t="s">
        <v>225</v>
      </c>
      <c r="C164" s="23">
        <v>6456100</v>
      </c>
      <c r="D164" s="23">
        <v>6416295</v>
      </c>
      <c r="E164" s="26">
        <f t="shared" si="2"/>
        <v>99.383451309614159</v>
      </c>
    </row>
    <row r="165" spans="1:5" ht="38.25" x14ac:dyDescent="0.2">
      <c r="A165" s="15" t="s">
        <v>226</v>
      </c>
      <c r="B165" s="22" t="s">
        <v>227</v>
      </c>
      <c r="C165" s="23">
        <v>6456100</v>
      </c>
      <c r="D165" s="23">
        <v>6416295</v>
      </c>
      <c r="E165" s="26">
        <f t="shared" si="2"/>
        <v>99.383451309614159</v>
      </c>
    </row>
    <row r="166" spans="1:5" ht="63.75" x14ac:dyDescent="0.2">
      <c r="A166" s="10" t="s">
        <v>336</v>
      </c>
      <c r="B166" s="8" t="s">
        <v>337</v>
      </c>
      <c r="C166" s="9">
        <v>920500</v>
      </c>
      <c r="D166" s="9">
        <v>920500</v>
      </c>
      <c r="E166" s="26">
        <f t="shared" si="2"/>
        <v>100</v>
      </c>
    </row>
    <row r="167" spans="1:5" ht="25.5" x14ac:dyDescent="0.2">
      <c r="A167" s="7" t="s">
        <v>338</v>
      </c>
      <c r="B167" s="8" t="s">
        <v>339</v>
      </c>
      <c r="C167" s="9">
        <v>1245200</v>
      </c>
      <c r="D167" s="9">
        <v>1245200</v>
      </c>
      <c r="E167" s="26">
        <f t="shared" si="2"/>
        <v>100</v>
      </c>
    </row>
    <row r="168" spans="1:5" ht="51" x14ac:dyDescent="0.2">
      <c r="A168" s="7" t="s">
        <v>340</v>
      </c>
      <c r="B168" s="8" t="s">
        <v>341</v>
      </c>
      <c r="C168" s="9">
        <v>164300</v>
      </c>
      <c r="D168" s="9">
        <v>164300</v>
      </c>
      <c r="E168" s="26">
        <f t="shared" si="2"/>
        <v>100</v>
      </c>
    </row>
    <row r="169" spans="1:5" ht="63.75" x14ac:dyDescent="0.2">
      <c r="A169" s="10" t="s">
        <v>342</v>
      </c>
      <c r="B169" s="8" t="s">
        <v>343</v>
      </c>
      <c r="C169" s="9">
        <v>1208500</v>
      </c>
      <c r="D169" s="9">
        <v>1208500</v>
      </c>
      <c r="E169" s="26">
        <f t="shared" si="2"/>
        <v>100</v>
      </c>
    </row>
    <row r="170" spans="1:5" ht="51" x14ac:dyDescent="0.2">
      <c r="A170" s="7" t="s">
        <v>344</v>
      </c>
      <c r="B170" s="8" t="s">
        <v>345</v>
      </c>
      <c r="C170" s="9">
        <v>1539200</v>
      </c>
      <c r="D170" s="9">
        <v>1539200</v>
      </c>
      <c r="E170" s="26">
        <f t="shared" si="2"/>
        <v>100</v>
      </c>
    </row>
    <row r="171" spans="1:5" ht="76.5" x14ac:dyDescent="0.2">
      <c r="A171" s="7" t="s">
        <v>346</v>
      </c>
      <c r="B171" s="8" t="s">
        <v>347</v>
      </c>
      <c r="C171" s="9">
        <v>1199700</v>
      </c>
      <c r="D171" s="9">
        <v>1199700</v>
      </c>
      <c r="E171" s="26">
        <f t="shared" si="2"/>
        <v>100</v>
      </c>
    </row>
    <row r="172" spans="1:5" ht="63.75" x14ac:dyDescent="0.2">
      <c r="A172" s="10" t="s">
        <v>348</v>
      </c>
      <c r="B172" s="8" t="s">
        <v>349</v>
      </c>
      <c r="C172" s="9">
        <v>100800</v>
      </c>
      <c r="D172" s="9">
        <v>60995</v>
      </c>
      <c r="E172" s="26">
        <f t="shared" si="2"/>
        <v>60.510912698412696</v>
      </c>
    </row>
    <row r="173" spans="1:5" ht="89.25" x14ac:dyDescent="0.2">
      <c r="A173" s="10" t="s">
        <v>350</v>
      </c>
      <c r="B173" s="8" t="s">
        <v>351</v>
      </c>
      <c r="C173" s="9">
        <v>700</v>
      </c>
      <c r="D173" s="9">
        <v>700</v>
      </c>
      <c r="E173" s="26">
        <f t="shared" si="2"/>
        <v>100</v>
      </c>
    </row>
    <row r="174" spans="1:5" ht="38.25" x14ac:dyDescent="0.2">
      <c r="A174" s="7" t="s">
        <v>352</v>
      </c>
      <c r="B174" s="8" t="s">
        <v>353</v>
      </c>
      <c r="C174" s="9">
        <v>14900</v>
      </c>
      <c r="D174" s="9">
        <v>14900</v>
      </c>
      <c r="E174" s="26">
        <f t="shared" si="2"/>
        <v>100</v>
      </c>
    </row>
    <row r="175" spans="1:5" ht="51" x14ac:dyDescent="0.2">
      <c r="A175" s="7" t="s">
        <v>354</v>
      </c>
      <c r="B175" s="8" t="s">
        <v>355</v>
      </c>
      <c r="C175" s="9">
        <v>62300</v>
      </c>
      <c r="D175" s="9">
        <v>62300</v>
      </c>
      <c r="E175" s="26">
        <f t="shared" si="2"/>
        <v>100</v>
      </c>
    </row>
    <row r="176" spans="1:5" ht="51" x14ac:dyDescent="0.2">
      <c r="A176" s="15" t="s">
        <v>228</v>
      </c>
      <c r="B176" s="22" t="s">
        <v>229</v>
      </c>
      <c r="C176" s="23">
        <v>5400</v>
      </c>
      <c r="D176" s="23">
        <v>5400</v>
      </c>
      <c r="E176" s="26">
        <f t="shared" si="2"/>
        <v>100</v>
      </c>
    </row>
    <row r="177" spans="1:5" ht="63.75" x14ac:dyDescent="0.2">
      <c r="A177" s="15" t="s">
        <v>230</v>
      </c>
      <c r="B177" s="22" t="s">
        <v>231</v>
      </c>
      <c r="C177" s="23">
        <v>5400</v>
      </c>
      <c r="D177" s="23">
        <v>5400</v>
      </c>
      <c r="E177" s="26">
        <f t="shared" si="2"/>
        <v>100</v>
      </c>
    </row>
    <row r="178" spans="1:5" x14ac:dyDescent="0.2">
      <c r="A178" s="15" t="s">
        <v>232</v>
      </c>
      <c r="B178" s="22" t="s">
        <v>233</v>
      </c>
      <c r="C178" s="23">
        <v>178663200</v>
      </c>
      <c r="D178" s="23">
        <v>178663200</v>
      </c>
      <c r="E178" s="26">
        <f t="shared" si="2"/>
        <v>100</v>
      </c>
    </row>
    <row r="179" spans="1:5" ht="102" x14ac:dyDescent="0.2">
      <c r="A179" s="10" t="s">
        <v>356</v>
      </c>
      <c r="B179" s="8" t="s">
        <v>357</v>
      </c>
      <c r="C179" s="9">
        <v>124189770</v>
      </c>
      <c r="D179" s="9">
        <v>124189770</v>
      </c>
      <c r="E179" s="26">
        <f t="shared" si="2"/>
        <v>100</v>
      </c>
    </row>
    <row r="180" spans="1:5" ht="63.75" x14ac:dyDescent="0.2">
      <c r="A180" s="7" t="s">
        <v>358</v>
      </c>
      <c r="B180" s="8" t="s">
        <v>359</v>
      </c>
      <c r="C180" s="9">
        <v>54473430</v>
      </c>
      <c r="D180" s="9">
        <v>54473430</v>
      </c>
      <c r="E180" s="26">
        <f t="shared" si="2"/>
        <v>100</v>
      </c>
    </row>
    <row r="181" spans="1:5" ht="25.5" x14ac:dyDescent="0.2">
      <c r="A181" s="15" t="s">
        <v>234</v>
      </c>
      <c r="B181" s="22" t="s">
        <v>235</v>
      </c>
      <c r="C181" s="23">
        <v>178663200</v>
      </c>
      <c r="D181" s="23">
        <v>178663200</v>
      </c>
      <c r="E181" s="26">
        <f t="shared" si="2"/>
        <v>100</v>
      </c>
    </row>
    <row r="182" spans="1:5" x14ac:dyDescent="0.2">
      <c r="A182" s="15" t="s">
        <v>236</v>
      </c>
      <c r="B182" s="22" t="s">
        <v>237</v>
      </c>
      <c r="C182" s="23">
        <v>6820661.6799999997</v>
      </c>
      <c r="D182" s="23">
        <v>5905332.8899999997</v>
      </c>
      <c r="E182" s="26">
        <f t="shared" si="2"/>
        <v>86.580058754651503</v>
      </c>
    </row>
    <row r="183" spans="1:5" ht="63.75" x14ac:dyDescent="0.2">
      <c r="A183" s="15" t="s">
        <v>238</v>
      </c>
      <c r="B183" s="22" t="s">
        <v>239</v>
      </c>
      <c r="C183" s="23">
        <v>4141161.68</v>
      </c>
      <c r="D183" s="23">
        <v>3288897.24</v>
      </c>
      <c r="E183" s="26">
        <f t="shared" si="2"/>
        <v>79.419677234142668</v>
      </c>
    </row>
    <row r="184" spans="1:5" ht="63.75" x14ac:dyDescent="0.2">
      <c r="A184" s="15" t="s">
        <v>238</v>
      </c>
      <c r="B184" s="22" t="s">
        <v>240</v>
      </c>
      <c r="C184" s="23">
        <v>4141161.68</v>
      </c>
      <c r="D184" s="23">
        <v>3288897.24</v>
      </c>
      <c r="E184" s="26">
        <f t="shared" si="2"/>
        <v>79.419677234142668</v>
      </c>
    </row>
    <row r="185" spans="1:5" ht="38.25" x14ac:dyDescent="0.2">
      <c r="A185" s="10" t="s">
        <v>360</v>
      </c>
      <c r="B185" s="8" t="s">
        <v>361</v>
      </c>
      <c r="C185" s="9">
        <v>350812</v>
      </c>
      <c r="D185" s="9">
        <v>314508</v>
      </c>
      <c r="E185" s="26">
        <f t="shared" si="2"/>
        <v>89.651437237038635</v>
      </c>
    </row>
    <row r="186" spans="1:5" ht="76.5" x14ac:dyDescent="0.2">
      <c r="A186" s="7" t="s">
        <v>362</v>
      </c>
      <c r="B186" s="8" t="s">
        <v>363</v>
      </c>
      <c r="C186" s="9">
        <v>2927825</v>
      </c>
      <c r="D186" s="9">
        <v>2171789.9</v>
      </c>
      <c r="E186" s="26">
        <f t="shared" si="2"/>
        <v>74.177585750514467</v>
      </c>
    </row>
    <row r="187" spans="1:5" ht="109.5" customHeight="1" x14ac:dyDescent="0.2">
      <c r="A187" s="10" t="s">
        <v>366</v>
      </c>
      <c r="B187" s="8" t="s">
        <v>365</v>
      </c>
      <c r="C187" s="9">
        <v>213129</v>
      </c>
      <c r="D187" s="9">
        <v>116899.66</v>
      </c>
      <c r="E187" s="26">
        <f t="shared" si="2"/>
        <v>54.849250923149832</v>
      </c>
    </row>
    <row r="188" spans="1:5" ht="114.75" x14ac:dyDescent="0.2">
      <c r="A188" s="10" t="s">
        <v>367</v>
      </c>
      <c r="B188" s="8" t="s">
        <v>369</v>
      </c>
      <c r="C188" s="9">
        <v>2000</v>
      </c>
      <c r="D188" s="9">
        <v>2000</v>
      </c>
      <c r="E188" s="26">
        <f t="shared" si="2"/>
        <v>100</v>
      </c>
    </row>
    <row r="189" spans="1:5" ht="114.75" x14ac:dyDescent="0.2">
      <c r="A189" s="10" t="s">
        <v>368</v>
      </c>
      <c r="B189" s="8" t="s">
        <v>364</v>
      </c>
      <c r="C189" s="9">
        <v>647395.68000000005</v>
      </c>
      <c r="D189" s="9">
        <v>647395.68000000005</v>
      </c>
      <c r="E189" s="26">
        <f t="shared" si="2"/>
        <v>100</v>
      </c>
    </row>
    <row r="190" spans="1:5" ht="63.75" x14ac:dyDescent="0.2">
      <c r="A190" s="15" t="s">
        <v>241</v>
      </c>
      <c r="B190" s="22" t="s">
        <v>242</v>
      </c>
      <c r="C190" s="23">
        <v>2679500</v>
      </c>
      <c r="D190" s="23">
        <v>2616435.65</v>
      </c>
      <c r="E190" s="26">
        <f t="shared" si="2"/>
        <v>97.646413509983205</v>
      </c>
    </row>
    <row r="191" spans="1:5" ht="69" customHeight="1" x14ac:dyDescent="0.2">
      <c r="A191" s="15" t="s">
        <v>243</v>
      </c>
      <c r="B191" s="22" t="s">
        <v>244</v>
      </c>
      <c r="C191" s="23">
        <v>2679500</v>
      </c>
      <c r="D191" s="23">
        <v>2616435.65</v>
      </c>
      <c r="E191" s="26">
        <f t="shared" si="2"/>
        <v>97.646413509983205</v>
      </c>
    </row>
    <row r="192" spans="1:5" ht="51" x14ac:dyDescent="0.2">
      <c r="A192" s="15" t="s">
        <v>245</v>
      </c>
      <c r="B192" s="22" t="s">
        <v>246</v>
      </c>
      <c r="C192" s="23">
        <v>-1880541.5</v>
      </c>
      <c r="D192" s="23">
        <v>-2089009.23</v>
      </c>
      <c r="E192" s="26">
        <f t="shared" si="2"/>
        <v>111.08551606013481</v>
      </c>
    </row>
    <row r="193" spans="1:5" ht="51" x14ac:dyDescent="0.2">
      <c r="A193" s="15" t="s">
        <v>247</v>
      </c>
      <c r="B193" s="22" t="s">
        <v>248</v>
      </c>
      <c r="C193" s="23">
        <v>-1880541.5</v>
      </c>
      <c r="D193" s="23">
        <v>-2089009.23</v>
      </c>
      <c r="E193" s="26">
        <f t="shared" si="2"/>
        <v>111.08551606013481</v>
      </c>
    </row>
    <row r="194" spans="1:5" ht="51" x14ac:dyDescent="0.2">
      <c r="A194" s="15" t="s">
        <v>249</v>
      </c>
      <c r="B194" s="22" t="s">
        <v>250</v>
      </c>
      <c r="C194" s="23">
        <v>-1880541.5</v>
      </c>
      <c r="D194" s="23">
        <v>-2089009.23</v>
      </c>
      <c r="E194" s="26">
        <f t="shared" si="2"/>
        <v>111.08551606013481</v>
      </c>
    </row>
    <row r="195" spans="1:5" ht="12.75" customHeight="1" x14ac:dyDescent="0.2">
      <c r="A195" s="1"/>
      <c r="B195" s="2"/>
      <c r="C195" s="11"/>
      <c r="D195" s="11"/>
      <c r="E195" s="11"/>
    </row>
    <row r="196" spans="1:5" s="3" customFormat="1" x14ac:dyDescent="0.2">
      <c r="A196" s="3" t="s">
        <v>373</v>
      </c>
      <c r="B196" s="27"/>
      <c r="C196" s="28"/>
      <c r="D196" s="28"/>
    </row>
    <row r="197" spans="1:5" s="3" customFormat="1" x14ac:dyDescent="0.2">
      <c r="A197" s="3" t="s">
        <v>374</v>
      </c>
      <c r="B197" s="27"/>
      <c r="C197" s="28"/>
      <c r="D197" s="3" t="s">
        <v>375</v>
      </c>
    </row>
  </sheetData>
  <mergeCells count="5">
    <mergeCell ref="C1:E1"/>
    <mergeCell ref="B2:E2"/>
    <mergeCell ref="C3:E3"/>
    <mergeCell ref="A5:E5"/>
    <mergeCell ref="A6:E6"/>
  </mergeCells>
  <conditionalFormatting sqref="E12 E10">
    <cfRule type="cellIs" priority="1" stopIfTrue="1" operator="equal">
      <formula>0</formula>
    </cfRule>
  </conditionalFormatting>
  <conditionalFormatting sqref="E19">
    <cfRule type="cellIs" priority="2" stopIfTrue="1" operator="equal">
      <formula>0</formula>
    </cfRule>
  </conditionalFormatting>
  <conditionalFormatting sqref="E17">
    <cfRule type="cellIs" priority="3" stopIfTrue="1" operator="equal">
      <formula>0</formula>
    </cfRule>
  </conditionalFormatting>
  <conditionalFormatting sqref="E16">
    <cfRule type="cellIs" priority="4" stopIfTrue="1" operator="equal">
      <formula>0</formula>
    </cfRule>
  </conditionalFormatting>
  <conditionalFormatting sqref="E2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251</v>
      </c>
      <c r="B1" t="s">
        <v>252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Доходы!RBEGIN_1</vt:lpstr>
      <vt:lpstr>Доходы!REG_DATE</vt:lpstr>
      <vt:lpstr>Доходы!REND_1</vt:lpstr>
      <vt:lpstr>Доходы!SIGN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rep:2.52.0.105</dc:description>
  <cp:lastModifiedBy>Юрьева Елена Владимировна</cp:lastModifiedBy>
  <cp:lastPrinted>2021-03-18T07:54:05Z</cp:lastPrinted>
  <dcterms:created xsi:type="dcterms:W3CDTF">2021-03-03T03:36:57Z</dcterms:created>
  <dcterms:modified xsi:type="dcterms:W3CDTF">2021-05-13T08:00:55Z</dcterms:modified>
</cp:coreProperties>
</file>