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3140"/>
  </bookViews>
  <sheets>
    <sheet name="Доходы" sheetId="1" r:id="rId1"/>
    <sheet name="_params" sheetId="4" state="hidden" r:id="rId2"/>
  </sheets>
  <definedNames>
    <definedName name="APPT" localSheetId="0">Доходы!$A$12</definedName>
    <definedName name="FILE_NAME" localSheetId="0">Доходы!#REF!</definedName>
    <definedName name="FIO" localSheetId="0">Доходы!$C$12</definedName>
    <definedName name="FORM_CODE" localSheetId="0">Доходы!#REF!</definedName>
    <definedName name="LAST_CELL" localSheetId="0">Доходы!$E$178</definedName>
    <definedName name="PARAMS" localSheetId="0">Доходы!#REF!</definedName>
    <definedName name="PERIOD" localSheetId="0">Доходы!#REF!</definedName>
    <definedName name="RANGE_NAMES" localSheetId="0">Доходы!#REF!</definedName>
    <definedName name="RBEGIN_1" localSheetId="0">Доходы!$A$8</definedName>
    <definedName name="REG_DATE" localSheetId="0">Доходы!#REF!</definedName>
    <definedName name="REND_1" localSheetId="0">Доходы!$A$178</definedName>
    <definedName name="SIGN" localSheetId="0">Доходы!$A$11:$C$12</definedName>
    <definedName name="SRC_CODE" localSheetId="0">Доходы!#REF!</definedName>
    <definedName name="SRC_KIND" localSheetId="0">Доходы!#REF!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4" i="1"/>
  <c r="E163"/>
  <c r="E156"/>
  <c r="E155"/>
  <c r="E154"/>
  <c r="E153"/>
  <c r="E152"/>
  <c r="E151"/>
  <c r="E150"/>
  <c r="E149"/>
  <c r="E141"/>
  <c r="E140"/>
  <c r="E139"/>
  <c r="E138"/>
  <c r="E137"/>
  <c r="E136"/>
  <c r="E79"/>
  <c r="E78"/>
  <c r="E77"/>
  <c r="E76"/>
  <c r="E75"/>
  <c r="E178"/>
  <c r="E177"/>
  <c r="E176"/>
  <c r="E175"/>
  <c r="E174"/>
  <c r="E173"/>
  <c r="E172"/>
  <c r="E170"/>
  <c r="E169"/>
  <c r="E168"/>
  <c r="E167"/>
  <c r="E166"/>
  <c r="E165"/>
  <c r="E162"/>
  <c r="E161"/>
  <c r="E160"/>
  <c r="E159"/>
  <c r="E158"/>
  <c r="E157"/>
  <c r="E148"/>
  <c r="E147"/>
  <c r="E146"/>
  <c r="E145"/>
  <c r="E144"/>
  <c r="E143"/>
  <c r="E142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0"/>
  <c r="E107"/>
  <c r="E105"/>
  <c r="E104"/>
  <c r="E103"/>
  <c r="E102"/>
  <c r="E100"/>
  <c r="E99"/>
  <c r="E96"/>
  <c r="E95"/>
  <c r="E94"/>
  <c r="E90"/>
  <c r="E89"/>
  <c r="E85"/>
  <c r="E84"/>
  <c r="E83"/>
  <c r="E82"/>
  <c r="E81"/>
  <c r="E80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3"/>
  <c r="E12"/>
  <c r="E11"/>
  <c r="E10"/>
  <c r="E9"/>
  <c r="E8"/>
</calcChain>
</file>

<file path=xl/sharedStrings.xml><?xml version="1.0" encoding="utf-8"?>
<sst xmlns="http://schemas.openxmlformats.org/spreadsheetml/2006/main" count="354" uniqueCount="337">
  <si>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</si>
  <si>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</si>
  <si>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</si>
  <si>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</si>
  <si>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всего</t>
  </si>
  <si>
    <t>X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</si>
  <si>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</si>
  <si>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</si>
  <si>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</si>
  <si>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</si>
  <si>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</si>
  <si>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</si>
  <si>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</si>
  <si>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</si>
  <si>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</si>
  <si>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</si>
  <si>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</si>
  <si>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</si>
  <si>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</si>
  <si>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</si>
  <si>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</si>
  <si>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</si>
  <si>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</si>
  <si>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</si>
  <si>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</si>
  <si>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</si>
  <si>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</si>
  <si>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</si>
  <si>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</si>
  <si>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</si>
  <si>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</si>
  <si>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</si>
  <si>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</si>
  <si>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</si>
  <si>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</si>
  <si>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</si>
  <si>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</si>
  <si>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</si>
  <si>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</si>
  <si>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</si>
  <si>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</si>
  <si>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</si>
  <si>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</si>
  <si>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</si>
  <si>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</si>
  <si>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</si>
  <si>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</si>
  <si>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</si>
  <si>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</si>
  <si>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</si>
  <si>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</si>
  <si>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</si>
  <si>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</si>
  <si>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</si>
  <si>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</si>
  <si>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</si>
  <si>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</si>
  <si>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</si>
  <si>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</si>
  <si>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</si>
  <si>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</si>
  <si>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</si>
  <si>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</si>
  <si>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</si>
  <si>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</si>
  <si>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</si>
  <si>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</si>
  <si>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</si>
  <si>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</si>
  <si>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государственную регистрацию, а также за совершение прочих юридически значимых действий</t>
  </si>
  <si>
    <t>917 10807000010000110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</si>
  <si>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</si>
  <si>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917 10807080010000110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</si>
  <si>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</si>
  <si>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917 10807084010000110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</si>
  <si>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</si>
  <si>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</si>
  <si>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</si>
  <si>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</si>
  <si>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</si>
  <si>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</si>
  <si>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</si>
  <si>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</si>
  <si>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</si>
  <si>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</si>
  <si>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</si>
  <si>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</si>
  <si>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</si>
  <si>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</si>
  <si>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</si>
  <si>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</si>
  <si>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</si>
  <si>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</si>
  <si>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</si>
  <si>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</si>
  <si>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</si>
  <si>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</si>
  <si>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</si>
  <si>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</si>
  <si>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</si>
  <si>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</si>
  <si>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</si>
  <si>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</si>
  <si>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</si>
  <si>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</si>
  <si>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</si>
  <si>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</si>
  <si>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</si>
  <si>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</si>
  <si>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</si>
  <si>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</si>
  <si>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</si>
  <si>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</si>
  <si>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</si>
  <si>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</si>
  <si>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</si>
  <si>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</si>
  <si>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</si>
  <si>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</si>
  <si>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</si>
  <si>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</si>
  <si>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</si>
  <si>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</si>
  <si>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</si>
  <si>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</si>
  <si>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муниципальных районов</t>
  </si>
  <si>
    <t>957 11301995050000130</t>
  </si>
  <si>
    <t>Доходы от компенсации затрат государства</t>
  </si>
  <si>
    <t>971 11302000000000130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</si>
  <si>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</si>
  <si>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</si>
  <si>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муниципальных районов</t>
  </si>
  <si>
    <t>971 11302995050000130</t>
  </si>
  <si>
    <t>ДОХОДЫ ОТ ПРОДАЖИ МАТЕРИАЛЬНЫХ И НЕМАТЕРИАЛЬНЫХ АКТИВОВ</t>
  </si>
  <si>
    <t>917 11400000000000000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</si>
  <si>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</si>
  <si>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</si>
  <si>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</si>
  <si>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</si>
  <si>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</si>
  <si>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</si>
  <si>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</si>
  <si>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</si>
  <si>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</si>
  <si>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</si>
  <si>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</si>
  <si>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</si>
  <si>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806 11601053010035140</t>
  </si>
  <si>
    <t>837 11601053019000140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</si>
  <si>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</si>
  <si>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188 11601060010000140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</si>
  <si>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</si>
  <si>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188 11601064010000140</t>
  </si>
  <si>
    <t>Административные штрафы, установленные Кодексом Российской Федерации об административных правонарушениях (иные штрафы)</t>
  </si>
  <si>
    <t>837 11601073019000140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</si>
  <si>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</si>
  <si>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</si>
  <si>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</si>
  <si>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</si>
  <si>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</si>
  <si>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</si>
  <si>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</si>
  <si>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</si>
  <si>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</si>
  <si>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182 11601154010000140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</si>
  <si>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</si>
  <si>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837 11601190010000140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</si>
  <si>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</si>
  <si>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837 11601193010000140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</si>
  <si>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</si>
  <si>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</si>
  <si>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</si>
  <si>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</si>
  <si>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806 11601203010000140</t>
  </si>
  <si>
    <t>837 11601203010000140</t>
  </si>
  <si>
    <t>Платежи в целях возмещения причиненного ущерба (убытков)</t>
  </si>
  <si>
    <t>000 11610000000000140</t>
  </si>
  <si>
    <t>000 11610120000000140</t>
  </si>
  <si>
    <t>000 11610123010000140</t>
  </si>
  <si>
    <t>177 11610123010000140</t>
  </si>
  <si>
    <t>188 11610123010000140</t>
  </si>
  <si>
    <t>415 11610123010000140</t>
  </si>
  <si>
    <t>843 11610123010000140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</si>
  <si>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</si>
  <si>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</si>
  <si>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</si>
  <si>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</si>
  <si>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</si>
  <si>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</si>
  <si>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</si>
  <si>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</si>
  <si>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917 11701050050000180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</si>
  <si>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</si>
  <si>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</si>
  <si>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</si>
  <si>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</si>
  <si>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910 11705050050000180</t>
  </si>
  <si>
    <t>917 11705050050000180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</si>
  <si>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</si>
  <si>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</si>
  <si>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</si>
  <si>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</si>
  <si>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</si>
  <si>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910 20210000000000150</t>
  </si>
  <si>
    <t>Дотации бюджетам на поддержку мер по обеспечению сбалансированности бюджетов</t>
  </si>
  <si>
    <t>910 20215002000000150</t>
  </si>
  <si>
    <t>Дотации бюджетам муниципальных районов на поддержку мер по обеспечению сбалансированности бюджетов</t>
  </si>
  <si>
    <t>910 20215002050000150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</si>
  <si>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</si>
  <si>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</si>
  <si>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</si>
  <si>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917 20220077050000150</t>
  </si>
  <si>
    <t>917 20220077050076150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</si>
  <si>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</si>
  <si>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</si>
  <si>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</si>
  <si>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971 20225304050000150</t>
  </si>
  <si>
    <t>Субсидия бюджетам на поддержку отрасли культуры</t>
  </si>
  <si>
    <t>957 20225519000000150</t>
  </si>
  <si>
    <t>Субсидия бюджетам муниципальных районов на поддержку отрасли культуры</t>
  </si>
  <si>
    <t>957 20225519050000150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</si>
  <si>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</si>
  <si>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</si>
  <si>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</si>
  <si>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</si>
  <si>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</si>
  <si>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</si>
  <si>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</si>
  <si>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917 20230022000000150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</si>
  <si>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</si>
  <si>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917 20230022050000150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</si>
  <si>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</si>
  <si>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</si>
  <si>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</si>
  <si>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</si>
  <si>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</si>
  <si>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</si>
  <si>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</si>
  <si>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</si>
  <si>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Субвенции бюджетам на проведение Всероссийской переписи населения 2020 года</t>
  </si>
  <si>
    <t>917 20235469000000150</t>
  </si>
  <si>
    <t>Субвенции бюджетам муниципальных районов на проведение Всероссийской переписи населения 2020 года</t>
  </si>
  <si>
    <t>917 20235469050000150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</si>
  <si>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</si>
  <si>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</si>
  <si>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</si>
  <si>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</si>
  <si>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</si>
  <si>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</si>
  <si>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</si>
  <si>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</si>
  <si>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</si>
  <si>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</si>
  <si>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971 20245303000000150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</si>
  <si>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</si>
  <si>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971 20245303050000150</t>
  </si>
  <si>
    <t>Прочие межбюджетные трансферты, передаваемые бюджетам</t>
  </si>
  <si>
    <t>917 20249999000000150</t>
  </si>
  <si>
    <t>Прочие межбюджетные трансферты, передаваемые бюджетам муниципальных районов</t>
  </si>
  <si>
    <t>917 20249999050000150</t>
  </si>
  <si>
    <t>ВОЗВРАТ ОСТАТКОВ СУБСИДИЙ, СУБВЕНЦИЙ И ИНЫХ МЕЖБЮДЖЕТНЫХ ТРАНСФЕРТОВ, ИМЕЮЩИХ ЦЕЛЕВОЕ НАЗНАЧЕНИЕ, ПРОШЛЫХ ЛЕТ</t>
  </si>
  <si>
    <t>971 21900000000000000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</si>
  <si>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</si>
  <si>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971 21900000050000150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</si>
  <si>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</si>
  <si>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971 21960010050000150</t>
  </si>
  <si>
    <t>Доходы/PARAMS</t>
  </si>
  <si>
    <t/>
  </si>
  <si>
    <t>Приложение № 1</t>
  </si>
  <si>
    <t xml:space="preserve">Отчет об исполнении доходной части  бюджета муниципального образования "Катангский район" </t>
  </si>
  <si>
    <t>% исполнения</t>
  </si>
  <si>
    <t>по кодам классификации доходов за  9 месяцев 2020 года</t>
  </si>
  <si>
    <t>182 10102010010000110</t>
  </si>
  <si>
    <t>Прочие доходы от компенсации затрат бюджетов муниципальных районов ЕСШ</t>
  </si>
  <si>
    <t>971 11302995050002130</t>
  </si>
  <si>
    <t>Прочие доходы от компенсации затрат бюджетов муниципальных районов(МКДОУ Радуга)</t>
  </si>
  <si>
    <t>971 11302995050003130</t>
  </si>
  <si>
    <t>Прочие доходы от компенсации затрат бюджетов муниципальных районов(МКДОУ детский сад с. Непа)</t>
  </si>
  <si>
    <t>971 11302995050005130</t>
  </si>
  <si>
    <t>Прочие доходы от компенсации затрат бюджетов муниципальных районов(МКДОУ детский сад с. Преображенка)</t>
  </si>
  <si>
    <t>971 11302995050007130</t>
  </si>
  <si>
    <t>971 11302995050009130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</si>
  <si>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 (Техническое перевооружение центральной котельной № 1 в с. Ербогачен))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</si>
  <si>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</si>
  <si>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917 20229999050023150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</si>
  <si>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</si>
  <si>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917 20229999050024150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</si>
  <si>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</si>
  <si>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971 20229999050025150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</si>
  <si>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</si>
  <si>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957 20229999050072150</t>
  </si>
  <si>
    <t>Субсидии из областного бюджета местным бюджетам на приобретение средств обучения (вычислительной техники) для малокомплектных образовательных организаций,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сельских населенных пунктах Иркутской области</t>
  </si>
  <si>
    <t>971 20229999050074150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</si>
  <si>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</si>
  <si>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971 20229999050075150</t>
  </si>
  <si>
    <t>Прочие субсидии бюджетам муниципальных районов (Предоставление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области)</t>
  </si>
  <si>
    <t>971 20229999050078150</t>
  </si>
  <si>
    <t>Оказание содействия муниципальным образованиям Иркутской области в реализации первоочередных мероприятий по модернизации объектов теплоэнергетики и подготовке к отопительному сезону объектов коммунальной инфраструктуры, находящихся в муниципальной собственности</t>
  </si>
  <si>
    <t>917 20229999050128150</t>
  </si>
  <si>
    <t>Субсидии на реализацию мероприятий перечня проектов народных инициатив</t>
  </si>
  <si>
    <t>971 20229999050129150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</si>
  <si>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</si>
  <si>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917 20230024050030150</t>
  </si>
  <si>
    <t>Осуществление отдельных областных государственных полномочий в сфере труда</t>
  </si>
  <si>
    <t>971 20230024050031150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</si>
  <si>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</si>
  <si>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917 20230024050033150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</si>
  <si>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</si>
  <si>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917 20230024050034150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</si>
  <si>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</si>
  <si>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917 20230024050035150</t>
  </si>
  <si>
    <t>Субвенции бюджетам муниципальных районов на выполнение передаваемых полномочий субъектов Российской Федерации (Осуществление областных государственных полномочий по определению персонального состава и обеспечению деятельности административных комиссий)</t>
  </si>
  <si>
    <t>917 20230024050036150</t>
  </si>
  <si>
    <t>917 20230024050039150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</si>
  <si>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</si>
  <si>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917 20230024050040150</t>
  </si>
  <si>
    <t>Осуществление отдельных областных государственных полномочий в области противодействия коррупции</t>
  </si>
  <si>
    <t>917 20230024050070150</t>
  </si>
  <si>
    <t>\Предоставление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</si>
  <si>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917 20230024050079150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</si>
  <si>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</si>
  <si>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971 20239999050037150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</si>
  <si>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</si>
  <si>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971 20239999050038150</t>
  </si>
  <si>
    <t>Межбюджетные трансферты, на осуществление внешнего финансового контроля поселений, входящих в состав МО "Катангский район"</t>
  </si>
  <si>
    <t>910 20240014050041150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</si>
  <si>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(исполнение бюджета и сметы)</t>
  </si>
  <si>
    <t>910 20240014050043150</t>
  </si>
  <si>
    <t>917 20240014050073150</t>
  </si>
  <si>
    <t>971 20240014050060150</t>
  </si>
  <si>
    <t>к решению думы  МО "Катангский район" "Об исполнении бюджета МО "Катангский район" за 9 месяцев 2020г"</t>
  </si>
  <si>
    <t>Прочие доходы от компенсации затрат бюджетов муниципальных районов(МКДОУ детский сад с. Подволошино)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</si>
  <si>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</si>
  <si>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</si>
  <si>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муниципальное образования по нормативам, действовавшим в 2019 году</t>
  </si>
  <si>
    <t>Cсубвенции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</si>
  <si>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от17.12.2020 №_ 5/11</t>
  </si>
</sst>
</file>

<file path=xl/styles.xml><?xml version="1.0" encoding="utf-8"?>
<styleSheet xmlns="http://schemas.openxmlformats.org/spreadsheetml/2006/main">
  <numFmts count="2">
    <numFmt numFmtId="164" formatCode="?"/>
    <numFmt numFmtId="165" formatCode="###\ ###\ ###\ ###\ ##0"/>
  </numFmts>
  <fonts count="10">
    <font>
      <sz val="10"/>
      <name val="Arial"/>
    </font>
    <font>
      <sz val="8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8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9" fillId="0" borderId="2">
      <alignment horizontal="right"/>
    </xf>
  </cellStyleXfs>
  <cellXfs count="3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left" wrapText="1"/>
    </xf>
    <xf numFmtId="164" fontId="2" fillId="0" borderId="1" xfId="0" applyNumberFormat="1" applyFont="1" applyBorder="1" applyAlignment="1" applyProtection="1">
      <alignment horizontal="left" wrapText="1"/>
    </xf>
    <xf numFmtId="49" fontId="2" fillId="0" borderId="1" xfId="0" applyNumberFormat="1" applyFont="1" applyBorder="1" applyAlignment="1" applyProtection="1">
      <alignment horizontal="right" vertical="center"/>
    </xf>
    <xf numFmtId="4" fontId="2" fillId="0" borderId="1" xfId="0" applyNumberFormat="1" applyFont="1" applyBorder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horizontal="left" wrapText="1"/>
    </xf>
    <xf numFmtId="49" fontId="6" fillId="0" borderId="1" xfId="0" applyNumberFormat="1" applyFont="1" applyBorder="1" applyAlignment="1" applyProtection="1">
      <alignment horizontal="center" vertical="center"/>
    </xf>
    <xf numFmtId="4" fontId="6" fillId="0" borderId="1" xfId="0" applyNumberFormat="1" applyFont="1" applyBorder="1" applyAlignment="1" applyProtection="1">
      <alignment horizontal="right" vertical="center"/>
    </xf>
    <xf numFmtId="0" fontId="7" fillId="0" borderId="0" xfId="0" applyFont="1"/>
    <xf numFmtId="49" fontId="6" fillId="0" borderId="1" xfId="0" applyNumberFormat="1" applyFont="1" applyBorder="1" applyAlignment="1" applyProtection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0" fillId="0" borderId="0" xfId="0" applyNumberFormat="1"/>
    <xf numFmtId="165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</cellXfs>
  <cellStyles count="2">
    <cellStyle name="xl4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1"/>
  <sheetViews>
    <sheetView showGridLines="0" tabSelected="1" view="pageBreakPreview" topLeftCell="A127" zoomScaleNormal="100" zoomScaleSheetLayoutView="100" workbookViewId="0">
      <selection activeCell="C12" sqref="C12"/>
    </sheetView>
  </sheetViews>
  <sheetFormatPr defaultRowHeight="12.75" customHeight="1"/>
  <cols>
    <col min="1" max="1" width="43.7109375" customWidth="1"/>
    <col min="2" max="2" width="22.5703125" customWidth="1"/>
    <col min="3" max="3" width="15" customWidth="1"/>
    <col min="4" max="4" width="15.5703125" customWidth="1"/>
    <col min="5" max="5" width="11.42578125" customWidth="1"/>
    <col min="6" max="6" width="13.85546875" bestFit="1" customWidth="1"/>
  </cols>
  <sheetData>
    <row r="1" spans="1:6">
      <c r="A1" s="3"/>
      <c r="B1" s="3"/>
      <c r="C1" s="32" t="s">
        <v>268</v>
      </c>
      <c r="D1" s="32"/>
      <c r="E1" s="32"/>
    </row>
    <row r="2" spans="1:6" ht="41.25" customHeight="1">
      <c r="A2" s="3"/>
      <c r="B2" s="33" t="s">
        <v>330</v>
      </c>
      <c r="C2" s="33"/>
      <c r="D2" s="33"/>
      <c r="E2" s="33"/>
    </row>
    <row r="3" spans="1:6">
      <c r="A3" s="4"/>
      <c r="B3" s="4"/>
      <c r="C3" s="33" t="s">
        <v>336</v>
      </c>
      <c r="D3" s="33"/>
      <c r="E3" s="33"/>
    </row>
    <row r="4" spans="1:6">
      <c r="A4" s="4"/>
      <c r="B4" s="4"/>
      <c r="C4" s="5"/>
      <c r="D4" s="5"/>
      <c r="E4" s="5"/>
    </row>
    <row r="5" spans="1:6">
      <c r="A5" s="34" t="s">
        <v>269</v>
      </c>
      <c r="B5" s="34"/>
      <c r="C5" s="34"/>
      <c r="D5" s="34"/>
      <c r="E5" s="34"/>
    </row>
    <row r="6" spans="1:6" ht="26.65" customHeight="1">
      <c r="A6" s="29" t="s">
        <v>271</v>
      </c>
      <c r="B6" s="29"/>
      <c r="C6" s="29"/>
      <c r="D6" s="29"/>
      <c r="E6" s="29"/>
    </row>
    <row r="7" spans="1:6" ht="38.25">
      <c r="A7" s="6" t="s">
        <v>0</v>
      </c>
      <c r="B7" s="6" t="s">
        <v>1</v>
      </c>
      <c r="C7" s="7" t="s">
        <v>2</v>
      </c>
      <c r="D7" s="7" t="s">
        <v>3</v>
      </c>
      <c r="E7" s="7" t="s">
        <v>270</v>
      </c>
    </row>
    <row r="8" spans="1:6" s="23" customFormat="1" ht="13.5">
      <c r="A8" s="20" t="s">
        <v>4</v>
      </c>
      <c r="B8" s="21" t="s">
        <v>5</v>
      </c>
      <c r="C8" s="22">
        <v>584445750.09000003</v>
      </c>
      <c r="D8" s="22">
        <v>437366064.73000002</v>
      </c>
      <c r="E8" s="8">
        <f t="shared" ref="E8:E65" si="0">D8*100/C8</f>
        <v>74.834330588022766</v>
      </c>
    </row>
    <row r="9" spans="1:6" s="23" customFormat="1" ht="13.5">
      <c r="A9" s="20" t="s">
        <v>6</v>
      </c>
      <c r="B9" s="24" t="s">
        <v>7</v>
      </c>
      <c r="C9" s="22">
        <v>305790400</v>
      </c>
      <c r="D9" s="22">
        <v>236732056.87</v>
      </c>
      <c r="E9" s="8">
        <f t="shared" si="0"/>
        <v>77.416445012662265</v>
      </c>
    </row>
    <row r="10" spans="1:6">
      <c r="A10" s="16" t="s">
        <v>8</v>
      </c>
      <c r="B10" s="18" t="s">
        <v>9</v>
      </c>
      <c r="C10" s="19">
        <v>268288200</v>
      </c>
      <c r="D10" s="19">
        <v>213297086.77000001</v>
      </c>
      <c r="E10" s="9">
        <f t="shared" si="0"/>
        <v>79.502969854805386</v>
      </c>
      <c r="F10" s="27"/>
    </row>
    <row r="11" spans="1:6">
      <c r="A11" s="16" t="s">
        <v>10</v>
      </c>
      <c r="B11" s="18" t="s">
        <v>11</v>
      </c>
      <c r="C11" s="19">
        <v>268288200</v>
      </c>
      <c r="D11" s="19">
        <v>213297086.77000001</v>
      </c>
      <c r="E11" s="9">
        <f t="shared" si="0"/>
        <v>79.502969854805386</v>
      </c>
    </row>
    <row r="12" spans="1:6" ht="114.75">
      <c r="A12" s="17" t="s">
        <v>12</v>
      </c>
      <c r="B12" s="18" t="s">
        <v>272</v>
      </c>
      <c r="C12" s="19">
        <v>268250000</v>
      </c>
      <c r="D12" s="19">
        <v>213292184.09999999</v>
      </c>
      <c r="E12" s="9">
        <f t="shared" si="0"/>
        <v>79.512463783783787</v>
      </c>
    </row>
    <row r="13" spans="1:6" ht="114.75">
      <c r="A13" s="17" t="s">
        <v>13</v>
      </c>
      <c r="B13" s="18" t="s">
        <v>14</v>
      </c>
      <c r="C13" s="19">
        <v>38200</v>
      </c>
      <c r="D13" s="19">
        <v>4902.67</v>
      </c>
      <c r="E13" s="9">
        <f t="shared" si="0"/>
        <v>12.834214659685864</v>
      </c>
    </row>
    <row r="14" spans="1:6" ht="153">
      <c r="A14" s="17" t="s">
        <v>15</v>
      </c>
      <c r="B14" s="18" t="s">
        <v>16</v>
      </c>
      <c r="C14" s="19">
        <v>0</v>
      </c>
      <c r="D14" s="19">
        <v>-17397.29</v>
      </c>
      <c r="E14" s="9">
        <v>0</v>
      </c>
    </row>
    <row r="15" spans="1:6" ht="76.5">
      <c r="A15" s="16" t="s">
        <v>17</v>
      </c>
      <c r="B15" s="18" t="s">
        <v>18</v>
      </c>
      <c r="C15" s="19">
        <v>30700</v>
      </c>
      <c r="D15" s="19">
        <v>12685.9</v>
      </c>
      <c r="E15" s="9">
        <f t="shared" si="0"/>
        <v>41.322149837133551</v>
      </c>
    </row>
    <row r="16" spans="1:6" ht="127.5">
      <c r="A16" s="17" t="s">
        <v>19</v>
      </c>
      <c r="B16" s="18" t="s">
        <v>20</v>
      </c>
      <c r="C16" s="19">
        <v>7500</v>
      </c>
      <c r="D16" s="19">
        <v>9614.06</v>
      </c>
      <c r="E16" s="9">
        <f t="shared" si="0"/>
        <v>128.18746666666667</v>
      </c>
    </row>
    <row r="17" spans="1:5" ht="38.25">
      <c r="A17" s="16" t="s">
        <v>21</v>
      </c>
      <c r="B17" s="18" t="s">
        <v>22</v>
      </c>
      <c r="C17" s="19">
        <v>21560300</v>
      </c>
      <c r="D17" s="19">
        <v>14324972.550000001</v>
      </c>
      <c r="E17" s="9">
        <f t="shared" si="0"/>
        <v>66.441434256480662</v>
      </c>
    </row>
    <row r="18" spans="1:5" ht="38.25">
      <c r="A18" s="16" t="s">
        <v>23</v>
      </c>
      <c r="B18" s="18" t="s">
        <v>24</v>
      </c>
      <c r="C18" s="19">
        <v>21560300</v>
      </c>
      <c r="D18" s="19">
        <v>14324972.550000001</v>
      </c>
      <c r="E18" s="9">
        <f t="shared" si="0"/>
        <v>66.441434256480662</v>
      </c>
    </row>
    <row r="19" spans="1:5" ht="76.5">
      <c r="A19" s="16" t="s">
        <v>25</v>
      </c>
      <c r="B19" s="18" t="s">
        <v>26</v>
      </c>
      <c r="C19" s="19">
        <v>6036884</v>
      </c>
      <c r="D19" s="19">
        <v>6678413.6200000001</v>
      </c>
      <c r="E19" s="9">
        <f t="shared" si="0"/>
        <v>110.62683364464183</v>
      </c>
    </row>
    <row r="20" spans="1:5" ht="114.75">
      <c r="A20" s="17" t="s">
        <v>27</v>
      </c>
      <c r="B20" s="18" t="s">
        <v>28</v>
      </c>
      <c r="C20" s="19">
        <v>6036884</v>
      </c>
      <c r="D20" s="19">
        <v>6678413.6200000001</v>
      </c>
      <c r="E20" s="9">
        <f t="shared" si="0"/>
        <v>110.62683364464183</v>
      </c>
    </row>
    <row r="21" spans="1:5" ht="89.25">
      <c r="A21" s="17" t="s">
        <v>29</v>
      </c>
      <c r="B21" s="18" t="s">
        <v>30</v>
      </c>
      <c r="C21" s="19">
        <v>215603</v>
      </c>
      <c r="D21" s="19">
        <v>46104.95</v>
      </c>
      <c r="E21" s="9">
        <f t="shared" si="0"/>
        <v>21.38418760406859</v>
      </c>
    </row>
    <row r="22" spans="1:5" ht="127.5">
      <c r="A22" s="17" t="s">
        <v>31</v>
      </c>
      <c r="B22" s="18" t="s">
        <v>32</v>
      </c>
      <c r="C22" s="19">
        <v>215603</v>
      </c>
      <c r="D22" s="19">
        <v>46104.95</v>
      </c>
      <c r="E22" s="9">
        <f t="shared" si="0"/>
        <v>21.38418760406859</v>
      </c>
    </row>
    <row r="23" spans="1:5" ht="76.5">
      <c r="A23" s="16" t="s">
        <v>33</v>
      </c>
      <c r="B23" s="18" t="s">
        <v>34</v>
      </c>
      <c r="C23" s="19">
        <v>12936180</v>
      </c>
      <c r="D23" s="19">
        <v>8904932.7300000004</v>
      </c>
      <c r="E23" s="9">
        <f t="shared" si="0"/>
        <v>68.837421325306238</v>
      </c>
    </row>
    <row r="24" spans="1:5" ht="114.75">
      <c r="A24" s="17" t="s">
        <v>35</v>
      </c>
      <c r="B24" s="18" t="s">
        <v>36</v>
      </c>
      <c r="C24" s="19">
        <v>12936180</v>
      </c>
      <c r="D24" s="19">
        <v>8904932.7300000004</v>
      </c>
      <c r="E24" s="9">
        <f t="shared" si="0"/>
        <v>68.837421325306238</v>
      </c>
    </row>
    <row r="25" spans="1:5" ht="76.5">
      <c r="A25" s="16" t="s">
        <v>37</v>
      </c>
      <c r="B25" s="18" t="s">
        <v>38</v>
      </c>
      <c r="C25" s="19">
        <v>2371633</v>
      </c>
      <c r="D25" s="19">
        <v>-1304478.75</v>
      </c>
      <c r="E25" s="9">
        <f t="shared" si="0"/>
        <v>-55.003398502213457</v>
      </c>
    </row>
    <row r="26" spans="1:5" ht="114.75">
      <c r="A26" s="17" t="s">
        <v>39</v>
      </c>
      <c r="B26" s="18" t="s">
        <v>40</v>
      </c>
      <c r="C26" s="19">
        <v>2371633</v>
      </c>
      <c r="D26" s="19">
        <v>-1304478.75</v>
      </c>
      <c r="E26" s="9">
        <f t="shared" si="0"/>
        <v>-55.003398502213457</v>
      </c>
    </row>
    <row r="27" spans="1:5">
      <c r="A27" s="16" t="s">
        <v>41</v>
      </c>
      <c r="B27" s="18" t="s">
        <v>42</v>
      </c>
      <c r="C27" s="19">
        <v>3099000</v>
      </c>
      <c r="D27" s="19">
        <v>1454122.8</v>
      </c>
      <c r="E27" s="9">
        <f t="shared" si="0"/>
        <v>46.922323330106487</v>
      </c>
    </row>
    <row r="28" spans="1:5" ht="25.5">
      <c r="A28" s="16" t="s">
        <v>43</v>
      </c>
      <c r="B28" s="18" t="s">
        <v>44</v>
      </c>
      <c r="C28" s="19">
        <v>1769000</v>
      </c>
      <c r="D28" s="19">
        <v>688141.45</v>
      </c>
      <c r="E28" s="9">
        <f t="shared" si="0"/>
        <v>38.90002543810062</v>
      </c>
    </row>
    <row r="29" spans="1:5" ht="38.25">
      <c r="A29" s="16" t="s">
        <v>45</v>
      </c>
      <c r="B29" s="18" t="s">
        <v>46</v>
      </c>
      <c r="C29" s="19">
        <v>1254000</v>
      </c>
      <c r="D29" s="19">
        <v>502388.16</v>
      </c>
      <c r="E29" s="9">
        <f t="shared" si="0"/>
        <v>40.062851674641145</v>
      </c>
    </row>
    <row r="30" spans="1:5" ht="38.25">
      <c r="A30" s="16" t="s">
        <v>45</v>
      </c>
      <c r="B30" s="18" t="s">
        <v>47</v>
      </c>
      <c r="C30" s="19">
        <v>1254000</v>
      </c>
      <c r="D30" s="19">
        <v>502388.16</v>
      </c>
      <c r="E30" s="9">
        <f t="shared" si="0"/>
        <v>40.062851674641145</v>
      </c>
    </row>
    <row r="31" spans="1:5" ht="38.25">
      <c r="A31" s="16" t="s">
        <v>48</v>
      </c>
      <c r="B31" s="18" t="s">
        <v>49</v>
      </c>
      <c r="C31" s="19">
        <v>515000</v>
      </c>
      <c r="D31" s="19">
        <v>185753.29</v>
      </c>
      <c r="E31" s="9">
        <f t="shared" si="0"/>
        <v>36.068600000000004</v>
      </c>
    </row>
    <row r="32" spans="1:5" ht="38.25">
      <c r="A32" s="16" t="s">
        <v>48</v>
      </c>
      <c r="B32" s="18" t="s">
        <v>50</v>
      </c>
      <c r="C32" s="19">
        <v>515000</v>
      </c>
      <c r="D32" s="19">
        <v>185753.29</v>
      </c>
      <c r="E32" s="9">
        <f t="shared" si="0"/>
        <v>36.068600000000004</v>
      </c>
    </row>
    <row r="33" spans="1:6" ht="25.5">
      <c r="A33" s="16" t="s">
        <v>51</v>
      </c>
      <c r="B33" s="18" t="s">
        <v>52</v>
      </c>
      <c r="C33" s="19">
        <v>1220000</v>
      </c>
      <c r="D33" s="19">
        <v>765981.35</v>
      </c>
      <c r="E33" s="9">
        <f t="shared" si="0"/>
        <v>62.78535655737705</v>
      </c>
    </row>
    <row r="34" spans="1:6" ht="25.5">
      <c r="A34" s="16" t="s">
        <v>51</v>
      </c>
      <c r="B34" s="18" t="s">
        <v>53</v>
      </c>
      <c r="C34" s="19">
        <v>1220000</v>
      </c>
      <c r="D34" s="19">
        <v>765981.35</v>
      </c>
      <c r="E34" s="9">
        <f t="shared" si="0"/>
        <v>62.78535655737705</v>
      </c>
    </row>
    <row r="35" spans="1:6" ht="51">
      <c r="A35" s="16" t="s">
        <v>54</v>
      </c>
      <c r="B35" s="18" t="s">
        <v>53</v>
      </c>
      <c r="C35" s="19">
        <v>1220000</v>
      </c>
      <c r="D35" s="19">
        <v>765981.35</v>
      </c>
      <c r="E35" s="9">
        <f t="shared" si="0"/>
        <v>62.78535655737705</v>
      </c>
    </row>
    <row r="36" spans="1:6" ht="25.5">
      <c r="A36" s="16" t="s">
        <v>55</v>
      </c>
      <c r="B36" s="18" t="s">
        <v>56</v>
      </c>
      <c r="C36" s="19">
        <v>110000</v>
      </c>
      <c r="D36" s="19">
        <v>0</v>
      </c>
      <c r="E36" s="9">
        <f t="shared" si="0"/>
        <v>0</v>
      </c>
    </row>
    <row r="37" spans="1:6" ht="38.25">
      <c r="A37" s="16" t="s">
        <v>57</v>
      </c>
      <c r="B37" s="18" t="s">
        <v>58</v>
      </c>
      <c r="C37" s="19">
        <v>110000</v>
      </c>
      <c r="D37" s="19">
        <v>0</v>
      </c>
      <c r="E37" s="9">
        <f t="shared" si="0"/>
        <v>0</v>
      </c>
    </row>
    <row r="38" spans="1:6" ht="76.5">
      <c r="A38" s="16" t="s">
        <v>59</v>
      </c>
      <c r="B38" s="18" t="s">
        <v>60</v>
      </c>
      <c r="C38" s="19">
        <v>110000</v>
      </c>
      <c r="D38" s="19">
        <v>0</v>
      </c>
      <c r="E38" s="9">
        <f t="shared" si="0"/>
        <v>0</v>
      </c>
    </row>
    <row r="39" spans="1:6">
      <c r="A39" s="16" t="s">
        <v>61</v>
      </c>
      <c r="B39" s="18" t="s">
        <v>62</v>
      </c>
      <c r="C39" s="19">
        <v>315500</v>
      </c>
      <c r="D39" s="19">
        <v>143031.34</v>
      </c>
      <c r="E39" s="9">
        <f t="shared" si="0"/>
        <v>45.334814580031697</v>
      </c>
    </row>
    <row r="40" spans="1:6" ht="38.25">
      <c r="A40" s="16" t="s">
        <v>63</v>
      </c>
      <c r="B40" s="18" t="s">
        <v>64</v>
      </c>
      <c r="C40" s="19">
        <v>180000</v>
      </c>
      <c r="D40" s="19">
        <v>143031.34</v>
      </c>
      <c r="E40" s="9">
        <f t="shared" si="0"/>
        <v>79.461855555555559</v>
      </c>
    </row>
    <row r="41" spans="1:6" ht="51">
      <c r="A41" s="16" t="s">
        <v>65</v>
      </c>
      <c r="B41" s="18" t="s">
        <v>66</v>
      </c>
      <c r="C41" s="19">
        <v>180000</v>
      </c>
      <c r="D41" s="19">
        <v>143031.34</v>
      </c>
      <c r="E41" s="9">
        <f t="shared" si="0"/>
        <v>79.461855555555559</v>
      </c>
    </row>
    <row r="42" spans="1:6" ht="89.25">
      <c r="A42" s="17" t="s">
        <v>67</v>
      </c>
      <c r="B42" s="18" t="s">
        <v>68</v>
      </c>
      <c r="C42" s="19">
        <v>180000</v>
      </c>
      <c r="D42" s="19">
        <v>143031.34</v>
      </c>
      <c r="E42" s="9">
        <f t="shared" si="0"/>
        <v>79.461855555555559</v>
      </c>
    </row>
    <row r="43" spans="1:6" ht="38.25">
      <c r="A43" s="16" t="s">
        <v>69</v>
      </c>
      <c r="B43" s="18" t="s">
        <v>70</v>
      </c>
      <c r="C43" s="19">
        <v>135500</v>
      </c>
      <c r="D43" s="19">
        <v>0</v>
      </c>
      <c r="E43" s="9">
        <f t="shared" si="0"/>
        <v>0</v>
      </c>
    </row>
    <row r="44" spans="1:6" ht="63.75">
      <c r="A44" s="16" t="s">
        <v>71</v>
      </c>
      <c r="B44" s="18" t="s">
        <v>72</v>
      </c>
      <c r="C44" s="19">
        <v>135500</v>
      </c>
      <c r="D44" s="19">
        <v>0</v>
      </c>
      <c r="E44" s="9">
        <f t="shared" si="0"/>
        <v>0</v>
      </c>
    </row>
    <row r="45" spans="1:6" ht="76.5">
      <c r="A45" s="16" t="s">
        <v>73</v>
      </c>
      <c r="B45" s="18" t="s">
        <v>74</v>
      </c>
      <c r="C45" s="19">
        <v>135500</v>
      </c>
      <c r="D45" s="19">
        <v>0</v>
      </c>
      <c r="E45" s="9">
        <f t="shared" si="0"/>
        <v>0</v>
      </c>
    </row>
    <row r="46" spans="1:6" ht="38.25">
      <c r="A46" s="16" t="s">
        <v>75</v>
      </c>
      <c r="B46" s="18" t="s">
        <v>76</v>
      </c>
      <c r="C46" s="19">
        <v>948400</v>
      </c>
      <c r="D46" s="19">
        <v>654497.18000000005</v>
      </c>
      <c r="E46" s="9">
        <f t="shared" si="0"/>
        <v>69.010668494306202</v>
      </c>
      <c r="F46" s="28"/>
    </row>
    <row r="47" spans="1:6" ht="89.25">
      <c r="A47" s="17" t="s">
        <v>77</v>
      </c>
      <c r="B47" s="18" t="s">
        <v>78</v>
      </c>
      <c r="C47" s="19">
        <v>308400</v>
      </c>
      <c r="D47" s="19">
        <v>110836.95</v>
      </c>
      <c r="E47" s="9">
        <f t="shared" si="0"/>
        <v>35.93934824902724</v>
      </c>
    </row>
    <row r="48" spans="1:6" ht="63.75">
      <c r="A48" s="16" t="s">
        <v>79</v>
      </c>
      <c r="B48" s="18" t="s">
        <v>80</v>
      </c>
      <c r="C48" s="19">
        <v>48400</v>
      </c>
      <c r="D48" s="19">
        <v>86684.19</v>
      </c>
      <c r="E48" s="9">
        <f t="shared" si="0"/>
        <v>179.09956611570249</v>
      </c>
    </row>
    <row r="49" spans="1:5" ht="89.25">
      <c r="A49" s="17" t="s">
        <v>81</v>
      </c>
      <c r="B49" s="18" t="s">
        <v>82</v>
      </c>
      <c r="C49" s="19">
        <v>48400</v>
      </c>
      <c r="D49" s="19">
        <v>86684.19</v>
      </c>
      <c r="E49" s="9">
        <f t="shared" si="0"/>
        <v>179.09956611570249</v>
      </c>
    </row>
    <row r="50" spans="1:5" ht="89.25">
      <c r="A50" s="17" t="s">
        <v>83</v>
      </c>
      <c r="B50" s="18" t="s">
        <v>84</v>
      </c>
      <c r="C50" s="19">
        <v>160000</v>
      </c>
      <c r="D50" s="19">
        <v>11296.51</v>
      </c>
      <c r="E50" s="9">
        <f t="shared" si="0"/>
        <v>7.0603187500000004</v>
      </c>
    </row>
    <row r="51" spans="1:5" ht="76.5">
      <c r="A51" s="16" t="s">
        <v>85</v>
      </c>
      <c r="B51" s="18" t="s">
        <v>86</v>
      </c>
      <c r="C51" s="19">
        <v>160000</v>
      </c>
      <c r="D51" s="19">
        <v>11296.51</v>
      </c>
      <c r="E51" s="9">
        <f t="shared" si="0"/>
        <v>7.0603187500000004</v>
      </c>
    </row>
    <row r="52" spans="1:5" ht="38.25">
      <c r="A52" s="16" t="s">
        <v>87</v>
      </c>
      <c r="B52" s="18" t="s">
        <v>88</v>
      </c>
      <c r="C52" s="19">
        <v>100000</v>
      </c>
      <c r="D52" s="19">
        <v>12856.25</v>
      </c>
      <c r="E52" s="9">
        <f t="shared" si="0"/>
        <v>12.856249999999999</v>
      </c>
    </row>
    <row r="53" spans="1:5" ht="38.25">
      <c r="A53" s="16" t="s">
        <v>89</v>
      </c>
      <c r="B53" s="18" t="s">
        <v>90</v>
      </c>
      <c r="C53" s="19">
        <v>100000</v>
      </c>
      <c r="D53" s="19">
        <v>12856.25</v>
      </c>
      <c r="E53" s="9">
        <f t="shared" si="0"/>
        <v>12.856249999999999</v>
      </c>
    </row>
    <row r="54" spans="1:5" ht="25.5">
      <c r="A54" s="16" t="s">
        <v>91</v>
      </c>
      <c r="B54" s="18" t="s">
        <v>92</v>
      </c>
      <c r="C54" s="19">
        <v>50000</v>
      </c>
      <c r="D54" s="19">
        <v>165700</v>
      </c>
      <c r="E54" s="9">
        <f t="shared" si="0"/>
        <v>331.4</v>
      </c>
    </row>
    <row r="55" spans="1:5" ht="51">
      <c r="A55" s="16" t="s">
        <v>93</v>
      </c>
      <c r="B55" s="18" t="s">
        <v>94</v>
      </c>
      <c r="C55" s="19">
        <v>50000</v>
      </c>
      <c r="D55" s="19">
        <v>165700</v>
      </c>
      <c r="E55" s="9">
        <f t="shared" si="0"/>
        <v>331.4</v>
      </c>
    </row>
    <row r="56" spans="1:5" ht="63.75">
      <c r="A56" s="16" t="s">
        <v>95</v>
      </c>
      <c r="B56" s="18" t="s">
        <v>96</v>
      </c>
      <c r="C56" s="19">
        <v>50000</v>
      </c>
      <c r="D56" s="19">
        <v>165700</v>
      </c>
      <c r="E56" s="9">
        <f t="shared" si="0"/>
        <v>331.4</v>
      </c>
    </row>
    <row r="57" spans="1:5" ht="89.25">
      <c r="A57" s="17" t="s">
        <v>97</v>
      </c>
      <c r="B57" s="18" t="s">
        <v>98</v>
      </c>
      <c r="C57" s="19">
        <v>590000</v>
      </c>
      <c r="D57" s="19">
        <v>377960.23</v>
      </c>
      <c r="E57" s="9">
        <f t="shared" si="0"/>
        <v>64.061055932203388</v>
      </c>
    </row>
    <row r="58" spans="1:5" ht="76.5">
      <c r="A58" s="17" t="s">
        <v>99</v>
      </c>
      <c r="B58" s="18" t="s">
        <v>100</v>
      </c>
      <c r="C58" s="19">
        <v>590000</v>
      </c>
      <c r="D58" s="19">
        <v>377960.23</v>
      </c>
      <c r="E58" s="9">
        <f t="shared" si="0"/>
        <v>64.061055932203388</v>
      </c>
    </row>
    <row r="59" spans="1:5" ht="76.5">
      <c r="A59" s="16" t="s">
        <v>101</v>
      </c>
      <c r="B59" s="18" t="s">
        <v>102</v>
      </c>
      <c r="C59" s="19">
        <v>590000</v>
      </c>
      <c r="D59" s="19">
        <v>377960.23</v>
      </c>
      <c r="E59" s="9">
        <f t="shared" si="0"/>
        <v>64.061055932203388</v>
      </c>
    </row>
    <row r="60" spans="1:5" ht="25.5">
      <c r="A60" s="16" t="s">
        <v>103</v>
      </c>
      <c r="B60" s="18" t="s">
        <v>104</v>
      </c>
      <c r="C60" s="19">
        <v>9656000</v>
      </c>
      <c r="D60" s="19">
        <v>5644206.0700000003</v>
      </c>
      <c r="E60" s="9">
        <f t="shared" si="0"/>
        <v>58.452838338856672</v>
      </c>
    </row>
    <row r="61" spans="1:5" ht="25.5">
      <c r="A61" s="16" t="s">
        <v>105</v>
      </c>
      <c r="B61" s="18" t="s">
        <v>106</v>
      </c>
      <c r="C61" s="19">
        <v>9656000</v>
      </c>
      <c r="D61" s="19">
        <v>5644206.0700000003</v>
      </c>
      <c r="E61" s="9">
        <f t="shared" si="0"/>
        <v>58.452838338856672</v>
      </c>
    </row>
    <row r="62" spans="1:5" ht="25.5">
      <c r="A62" s="16" t="s">
        <v>107</v>
      </c>
      <c r="B62" s="18" t="s">
        <v>108</v>
      </c>
      <c r="C62" s="19">
        <v>2566080</v>
      </c>
      <c r="D62" s="19">
        <v>111868.48</v>
      </c>
      <c r="E62" s="9">
        <f t="shared" si="0"/>
        <v>4.3595086669160743</v>
      </c>
    </row>
    <row r="63" spans="1:5" ht="63.75">
      <c r="A63" s="16" t="s">
        <v>109</v>
      </c>
      <c r="B63" s="18" t="s">
        <v>110</v>
      </c>
      <c r="C63" s="19">
        <v>2566080</v>
      </c>
      <c r="D63" s="19">
        <v>111868.48</v>
      </c>
      <c r="E63" s="9">
        <f t="shared" si="0"/>
        <v>4.3595086669160743</v>
      </c>
    </row>
    <row r="64" spans="1:5" ht="25.5">
      <c r="A64" s="16" t="s">
        <v>111</v>
      </c>
      <c r="B64" s="18" t="s">
        <v>112</v>
      </c>
      <c r="C64" s="19">
        <v>6006320</v>
      </c>
      <c r="D64" s="19">
        <v>4472026.0999999996</v>
      </c>
      <c r="E64" s="9">
        <f t="shared" si="0"/>
        <v>74.455342039718147</v>
      </c>
    </row>
    <row r="65" spans="1:5" ht="63.75">
      <c r="A65" s="16" t="s">
        <v>113</v>
      </c>
      <c r="B65" s="18" t="s">
        <v>114</v>
      </c>
      <c r="C65" s="19">
        <v>6006320</v>
      </c>
      <c r="D65" s="19">
        <v>4472026.0999999996</v>
      </c>
      <c r="E65" s="9">
        <f t="shared" si="0"/>
        <v>74.455342039718147</v>
      </c>
    </row>
    <row r="66" spans="1:5" ht="51">
      <c r="A66" s="16" t="s">
        <v>115</v>
      </c>
      <c r="B66" s="18" t="s">
        <v>116</v>
      </c>
      <c r="C66" s="19">
        <v>1083600</v>
      </c>
      <c r="D66" s="19">
        <v>1060311.49</v>
      </c>
      <c r="E66" s="9">
        <f t="shared" ref="E66:E134" si="1">D66*100/C66</f>
        <v>97.850820413436693</v>
      </c>
    </row>
    <row r="67" spans="1:5" ht="89.25">
      <c r="A67" s="17" t="s">
        <v>117</v>
      </c>
      <c r="B67" s="18" t="s">
        <v>118</v>
      </c>
      <c r="C67" s="19">
        <v>1083600</v>
      </c>
      <c r="D67" s="19">
        <v>1060311.49</v>
      </c>
      <c r="E67" s="9">
        <f t="shared" si="1"/>
        <v>97.850820413436693</v>
      </c>
    </row>
    <row r="68" spans="1:5" ht="38.25">
      <c r="A68" s="16" t="s">
        <v>119</v>
      </c>
      <c r="B68" s="18" t="s">
        <v>120</v>
      </c>
      <c r="C68" s="19">
        <v>1900000</v>
      </c>
      <c r="D68" s="19">
        <v>934545.78</v>
      </c>
      <c r="E68" s="9">
        <f t="shared" si="1"/>
        <v>49.186619999999998</v>
      </c>
    </row>
    <row r="69" spans="1:5">
      <c r="A69" s="16" t="s">
        <v>121</v>
      </c>
      <c r="B69" s="18" t="s">
        <v>122</v>
      </c>
      <c r="C69" s="19">
        <v>140000</v>
      </c>
      <c r="D69" s="19">
        <v>127690</v>
      </c>
      <c r="E69" s="9">
        <f t="shared" si="1"/>
        <v>91.207142857142856</v>
      </c>
    </row>
    <row r="70" spans="1:5">
      <c r="A70" s="16" t="s">
        <v>123</v>
      </c>
      <c r="B70" s="18" t="s">
        <v>124</v>
      </c>
      <c r="C70" s="19">
        <v>140000</v>
      </c>
      <c r="D70" s="19">
        <v>127690</v>
      </c>
      <c r="E70" s="9">
        <f t="shared" si="1"/>
        <v>91.207142857142856</v>
      </c>
    </row>
    <row r="71" spans="1:5" ht="38.25">
      <c r="A71" s="16" t="s">
        <v>125</v>
      </c>
      <c r="B71" s="18" t="s">
        <v>126</v>
      </c>
      <c r="C71" s="19">
        <v>140000</v>
      </c>
      <c r="D71" s="19">
        <v>127690</v>
      </c>
      <c r="E71" s="9">
        <f t="shared" si="1"/>
        <v>91.207142857142856</v>
      </c>
    </row>
    <row r="72" spans="1:5">
      <c r="A72" s="16" t="s">
        <v>127</v>
      </c>
      <c r="B72" s="18" t="s">
        <v>128</v>
      </c>
      <c r="C72" s="19">
        <v>1760000</v>
      </c>
      <c r="D72" s="19">
        <v>806855.78</v>
      </c>
      <c r="E72" s="9">
        <f t="shared" si="1"/>
        <v>45.844078409090912</v>
      </c>
    </row>
    <row r="73" spans="1:5">
      <c r="A73" s="16" t="s">
        <v>129</v>
      </c>
      <c r="B73" s="18" t="s">
        <v>130</v>
      </c>
      <c r="C73" s="19">
        <v>1760000</v>
      </c>
      <c r="D73" s="19">
        <v>806855.78</v>
      </c>
      <c r="E73" s="9">
        <f t="shared" si="1"/>
        <v>45.844078409090912</v>
      </c>
    </row>
    <row r="74" spans="1:5" ht="25.5">
      <c r="A74" s="10" t="s">
        <v>131</v>
      </c>
      <c r="B74" s="11" t="s">
        <v>132</v>
      </c>
      <c r="C74" s="12">
        <v>154000</v>
      </c>
      <c r="D74" s="12">
        <v>76536.87</v>
      </c>
      <c r="E74" s="9">
        <f t="shared" si="1"/>
        <v>49.699266233766231</v>
      </c>
    </row>
    <row r="75" spans="1:5" ht="25.5">
      <c r="A75" s="10" t="s">
        <v>273</v>
      </c>
      <c r="B75" s="11" t="s">
        <v>274</v>
      </c>
      <c r="C75" s="12">
        <v>140000</v>
      </c>
      <c r="D75" s="12">
        <v>63686.68</v>
      </c>
      <c r="E75" s="9">
        <f t="shared" si="1"/>
        <v>45.490485714285711</v>
      </c>
    </row>
    <row r="76" spans="1:5" ht="25.5">
      <c r="A76" s="10" t="s">
        <v>275</v>
      </c>
      <c r="B76" s="11" t="s">
        <v>276</v>
      </c>
      <c r="C76" s="12">
        <v>1197000</v>
      </c>
      <c r="D76" s="12">
        <v>547346</v>
      </c>
      <c r="E76" s="9">
        <f t="shared" si="1"/>
        <v>45.726482873851296</v>
      </c>
    </row>
    <row r="77" spans="1:5" ht="38.25">
      <c r="A77" s="10" t="s">
        <v>277</v>
      </c>
      <c r="B77" s="11" t="s">
        <v>278</v>
      </c>
      <c r="C77" s="12">
        <v>79000</v>
      </c>
      <c r="D77" s="12">
        <v>31506.03</v>
      </c>
      <c r="E77" s="9">
        <f t="shared" si="1"/>
        <v>39.881050632911389</v>
      </c>
    </row>
    <row r="78" spans="1:5" ht="38.25">
      <c r="A78" s="10" t="s">
        <v>279</v>
      </c>
      <c r="B78" s="11" t="s">
        <v>280</v>
      </c>
      <c r="C78" s="12">
        <v>66000</v>
      </c>
      <c r="D78" s="12">
        <v>45122.7</v>
      </c>
      <c r="E78" s="9">
        <f t="shared" si="1"/>
        <v>68.367727272727279</v>
      </c>
    </row>
    <row r="79" spans="1:5" ht="38.25">
      <c r="A79" s="10" t="s">
        <v>331</v>
      </c>
      <c r="B79" s="11" t="s">
        <v>281</v>
      </c>
      <c r="C79" s="12">
        <v>124000</v>
      </c>
      <c r="D79" s="12">
        <v>42657.5</v>
      </c>
      <c r="E79" s="9">
        <f t="shared" si="1"/>
        <v>34.401209677419352</v>
      </c>
    </row>
    <row r="80" spans="1:5" ht="25.5">
      <c r="A80" s="16" t="s">
        <v>133</v>
      </c>
      <c r="B80" s="18" t="s">
        <v>134</v>
      </c>
      <c r="C80" s="19">
        <v>1000</v>
      </c>
      <c r="D80" s="19">
        <v>4659.58</v>
      </c>
      <c r="E80" s="9">
        <f t="shared" si="1"/>
        <v>465.95800000000003</v>
      </c>
    </row>
    <row r="81" spans="1:5" ht="38.25">
      <c r="A81" s="16" t="s">
        <v>135</v>
      </c>
      <c r="B81" s="18" t="s">
        <v>136</v>
      </c>
      <c r="C81" s="19">
        <v>1000</v>
      </c>
      <c r="D81" s="19">
        <v>4659.58</v>
      </c>
      <c r="E81" s="9">
        <f t="shared" si="1"/>
        <v>465.95800000000003</v>
      </c>
    </row>
    <row r="82" spans="1:5" ht="38.25">
      <c r="A82" s="16" t="s">
        <v>137</v>
      </c>
      <c r="B82" s="18" t="s">
        <v>138</v>
      </c>
      <c r="C82" s="19">
        <v>1000</v>
      </c>
      <c r="D82" s="19">
        <v>4659.58</v>
      </c>
      <c r="E82" s="9">
        <f t="shared" si="1"/>
        <v>465.95800000000003</v>
      </c>
    </row>
    <row r="83" spans="1:5" ht="63.75">
      <c r="A83" s="16" t="s">
        <v>139</v>
      </c>
      <c r="B83" s="18" t="s">
        <v>140</v>
      </c>
      <c r="C83" s="19">
        <v>1000</v>
      </c>
      <c r="D83" s="19">
        <v>4659.58</v>
      </c>
      <c r="E83" s="9">
        <f t="shared" si="1"/>
        <v>465.95800000000003</v>
      </c>
    </row>
    <row r="84" spans="1:5">
      <c r="A84" s="16" t="s">
        <v>141</v>
      </c>
      <c r="B84" s="18" t="s">
        <v>142</v>
      </c>
      <c r="C84" s="19">
        <v>22000</v>
      </c>
      <c r="D84" s="19">
        <v>300268.2</v>
      </c>
      <c r="E84" s="9">
        <f t="shared" si="1"/>
        <v>1364.8554545454544</v>
      </c>
    </row>
    <row r="85" spans="1:5" ht="38.25">
      <c r="A85" s="16" t="s">
        <v>143</v>
      </c>
      <c r="B85" s="18" t="s">
        <v>144</v>
      </c>
      <c r="C85" s="19">
        <v>12000</v>
      </c>
      <c r="D85" s="19">
        <v>58600</v>
      </c>
      <c r="E85" s="9">
        <f t="shared" si="1"/>
        <v>488.33333333333331</v>
      </c>
    </row>
    <row r="86" spans="1:5" ht="89.25">
      <c r="A86" s="16" t="s">
        <v>332</v>
      </c>
      <c r="B86" s="18" t="s">
        <v>145</v>
      </c>
      <c r="C86" s="19">
        <v>0</v>
      </c>
      <c r="D86" s="19">
        <v>650</v>
      </c>
      <c r="E86" s="9">
        <v>0</v>
      </c>
    </row>
    <row r="87" spans="1:5" ht="140.25">
      <c r="A87" s="17" t="s">
        <v>146</v>
      </c>
      <c r="B87" s="18" t="s">
        <v>147</v>
      </c>
      <c r="C87" s="19">
        <v>0</v>
      </c>
      <c r="D87" s="19">
        <v>150</v>
      </c>
      <c r="E87" s="9">
        <v>0</v>
      </c>
    </row>
    <row r="88" spans="1:5" ht="89.25">
      <c r="A88" s="16" t="s">
        <v>332</v>
      </c>
      <c r="B88" s="18" t="s">
        <v>148</v>
      </c>
      <c r="C88" s="19">
        <v>0</v>
      </c>
      <c r="D88" s="19">
        <v>500</v>
      </c>
      <c r="E88" s="9">
        <v>0</v>
      </c>
    </row>
    <row r="89" spans="1:5" ht="89.25">
      <c r="A89" s="16" t="s">
        <v>149</v>
      </c>
      <c r="B89" s="18" t="s">
        <v>150</v>
      </c>
      <c r="C89" s="19">
        <v>2000</v>
      </c>
      <c r="D89" s="19">
        <v>0</v>
      </c>
      <c r="E89" s="9">
        <f t="shared" si="1"/>
        <v>0</v>
      </c>
    </row>
    <row r="90" spans="1:5" ht="102">
      <c r="A90" s="17" t="s">
        <v>151</v>
      </c>
      <c r="B90" s="18" t="s">
        <v>152</v>
      </c>
      <c r="C90" s="19">
        <v>2000</v>
      </c>
      <c r="D90" s="19">
        <v>0</v>
      </c>
      <c r="E90" s="9">
        <f t="shared" si="1"/>
        <v>0</v>
      </c>
    </row>
    <row r="91" spans="1:5" ht="51">
      <c r="A91" s="16" t="s">
        <v>153</v>
      </c>
      <c r="B91" s="18" t="s">
        <v>154</v>
      </c>
      <c r="C91" s="19">
        <v>0</v>
      </c>
      <c r="D91" s="19">
        <v>15000</v>
      </c>
      <c r="E91" s="9">
        <v>0</v>
      </c>
    </row>
    <row r="92" spans="1:5" ht="76.5">
      <c r="A92" s="16" t="s">
        <v>155</v>
      </c>
      <c r="B92" s="18" t="s">
        <v>156</v>
      </c>
      <c r="C92" s="19">
        <v>0</v>
      </c>
      <c r="D92" s="19">
        <v>22500</v>
      </c>
      <c r="E92" s="9">
        <v>0</v>
      </c>
    </row>
    <row r="93" spans="1:5" ht="102">
      <c r="A93" s="17" t="s">
        <v>157</v>
      </c>
      <c r="B93" s="18" t="s">
        <v>158</v>
      </c>
      <c r="C93" s="19">
        <v>0</v>
      </c>
      <c r="D93" s="19">
        <v>22500</v>
      </c>
      <c r="E93" s="9">
        <v>0</v>
      </c>
    </row>
    <row r="94" spans="1:5" ht="76.5">
      <c r="A94" s="16" t="s">
        <v>159</v>
      </c>
      <c r="B94" s="18" t="s">
        <v>160</v>
      </c>
      <c r="C94" s="19">
        <v>9500</v>
      </c>
      <c r="D94" s="19">
        <v>7100</v>
      </c>
      <c r="E94" s="9">
        <f t="shared" si="1"/>
        <v>74.736842105263165</v>
      </c>
    </row>
    <row r="95" spans="1:5" ht="127.5">
      <c r="A95" s="17" t="s">
        <v>161</v>
      </c>
      <c r="B95" s="18" t="s">
        <v>162</v>
      </c>
      <c r="C95" s="19">
        <v>600</v>
      </c>
      <c r="D95" s="19">
        <v>7100</v>
      </c>
      <c r="E95" s="9">
        <f t="shared" si="1"/>
        <v>1183.3333333333333</v>
      </c>
    </row>
    <row r="96" spans="1:5" ht="127.5">
      <c r="A96" s="17" t="s">
        <v>163</v>
      </c>
      <c r="B96" s="18" t="s">
        <v>164</v>
      </c>
      <c r="C96" s="19">
        <v>8900</v>
      </c>
      <c r="D96" s="19">
        <v>0</v>
      </c>
      <c r="E96" s="9">
        <f t="shared" si="1"/>
        <v>0</v>
      </c>
    </row>
    <row r="97" spans="1:5" ht="63.75">
      <c r="A97" s="16" t="s">
        <v>165</v>
      </c>
      <c r="B97" s="18" t="s">
        <v>166</v>
      </c>
      <c r="C97" s="19">
        <v>0</v>
      </c>
      <c r="D97" s="19">
        <v>6100</v>
      </c>
      <c r="E97" s="9">
        <v>0</v>
      </c>
    </row>
    <row r="98" spans="1:5" ht="89.25">
      <c r="A98" s="17" t="s">
        <v>167</v>
      </c>
      <c r="B98" s="18" t="s">
        <v>168</v>
      </c>
      <c r="C98" s="19">
        <v>0</v>
      </c>
      <c r="D98" s="19">
        <v>6100</v>
      </c>
      <c r="E98" s="9">
        <v>0</v>
      </c>
    </row>
    <row r="99" spans="1:5" ht="76.5">
      <c r="A99" s="16" t="s">
        <v>169</v>
      </c>
      <c r="B99" s="18" t="s">
        <v>170</v>
      </c>
      <c r="C99" s="19">
        <v>500</v>
      </c>
      <c r="D99" s="19">
        <v>7250</v>
      </c>
      <c r="E99" s="9">
        <f t="shared" si="1"/>
        <v>1450</v>
      </c>
    </row>
    <row r="100" spans="1:5" ht="102">
      <c r="A100" s="17" t="s">
        <v>171</v>
      </c>
      <c r="B100" s="18" t="s">
        <v>172</v>
      </c>
      <c r="C100" s="19">
        <v>500</v>
      </c>
      <c r="D100" s="19">
        <v>7250</v>
      </c>
      <c r="E100" s="9">
        <f t="shared" si="1"/>
        <v>1450</v>
      </c>
    </row>
    <row r="101" spans="1:5" ht="102">
      <c r="A101" s="17" t="s">
        <v>171</v>
      </c>
      <c r="B101" s="18" t="s">
        <v>173</v>
      </c>
      <c r="C101" s="19">
        <v>0</v>
      </c>
      <c r="D101" s="19">
        <v>500</v>
      </c>
      <c r="E101" s="9">
        <v>0</v>
      </c>
    </row>
    <row r="102" spans="1:5" ht="102">
      <c r="A102" s="17" t="s">
        <v>171</v>
      </c>
      <c r="B102" s="18" t="s">
        <v>174</v>
      </c>
      <c r="C102" s="19">
        <v>500</v>
      </c>
      <c r="D102" s="19">
        <v>6750</v>
      </c>
      <c r="E102" s="9">
        <f t="shared" si="1"/>
        <v>1350</v>
      </c>
    </row>
    <row r="103" spans="1:5" ht="25.5">
      <c r="A103" s="16" t="s">
        <v>175</v>
      </c>
      <c r="B103" s="18" t="s">
        <v>176</v>
      </c>
      <c r="C103" s="19">
        <v>10000</v>
      </c>
      <c r="D103" s="19">
        <v>241668.2</v>
      </c>
      <c r="E103" s="9">
        <f t="shared" si="1"/>
        <v>2416.6819999999998</v>
      </c>
    </row>
    <row r="104" spans="1:5" ht="76.5">
      <c r="A104" s="16" t="s">
        <v>333</v>
      </c>
      <c r="B104" s="18" t="s">
        <v>177</v>
      </c>
      <c r="C104" s="19">
        <v>10000</v>
      </c>
      <c r="D104" s="19">
        <v>241668.2</v>
      </c>
      <c r="E104" s="9">
        <f t="shared" si="1"/>
        <v>2416.6819999999998</v>
      </c>
    </row>
    <row r="105" spans="1:5" ht="63.75">
      <c r="A105" s="16" t="s">
        <v>334</v>
      </c>
      <c r="B105" s="18" t="s">
        <v>178</v>
      </c>
      <c r="C105" s="19">
        <v>2000</v>
      </c>
      <c r="D105" s="19">
        <v>238693.2</v>
      </c>
      <c r="E105" s="9">
        <f t="shared" si="1"/>
        <v>11934.66</v>
      </c>
    </row>
    <row r="106" spans="1:5" ht="63.75">
      <c r="A106" s="16" t="s">
        <v>334</v>
      </c>
      <c r="B106" s="18" t="s">
        <v>179</v>
      </c>
      <c r="C106" s="19">
        <v>0</v>
      </c>
      <c r="D106" s="19">
        <v>300</v>
      </c>
      <c r="E106" s="9">
        <v>0</v>
      </c>
    </row>
    <row r="107" spans="1:5" ht="63.75">
      <c r="A107" s="16" t="s">
        <v>334</v>
      </c>
      <c r="B107" s="18" t="s">
        <v>180</v>
      </c>
      <c r="C107" s="19">
        <v>2000</v>
      </c>
      <c r="D107" s="19">
        <v>18393.2</v>
      </c>
      <c r="E107" s="9">
        <f t="shared" si="1"/>
        <v>919.66</v>
      </c>
    </row>
    <row r="108" spans="1:5" ht="63.75">
      <c r="A108" s="16" t="s">
        <v>334</v>
      </c>
      <c r="B108" s="18" t="s">
        <v>181</v>
      </c>
      <c r="C108" s="19">
        <v>0</v>
      </c>
      <c r="D108" s="19">
        <v>200000</v>
      </c>
      <c r="E108" s="9">
        <v>0</v>
      </c>
    </row>
    <row r="109" spans="1:5" ht="63.75">
      <c r="A109" s="16" t="s">
        <v>334</v>
      </c>
      <c r="B109" s="18" t="s">
        <v>182</v>
      </c>
      <c r="C109" s="19">
        <v>0</v>
      </c>
      <c r="D109" s="19">
        <v>20000</v>
      </c>
      <c r="E109" s="9">
        <v>0</v>
      </c>
    </row>
    <row r="110" spans="1:5" ht="76.5">
      <c r="A110" s="16" t="s">
        <v>183</v>
      </c>
      <c r="B110" s="18" t="s">
        <v>184</v>
      </c>
      <c r="C110" s="19">
        <v>8000</v>
      </c>
      <c r="D110" s="19">
        <v>2975</v>
      </c>
      <c r="E110" s="9">
        <f t="shared" si="1"/>
        <v>37.1875</v>
      </c>
    </row>
    <row r="111" spans="1:5">
      <c r="A111" s="16" t="s">
        <v>185</v>
      </c>
      <c r="B111" s="18" t="s">
        <v>186</v>
      </c>
      <c r="C111" s="19">
        <v>0</v>
      </c>
      <c r="D111" s="19">
        <v>-25333.4</v>
      </c>
      <c r="E111" s="9">
        <v>0</v>
      </c>
    </row>
    <row r="112" spans="1:5">
      <c r="A112" s="16" t="s">
        <v>187</v>
      </c>
      <c r="B112" s="18" t="s">
        <v>188</v>
      </c>
      <c r="C112" s="19">
        <v>0</v>
      </c>
      <c r="D112" s="19">
        <v>-75366.23</v>
      </c>
      <c r="E112" s="9">
        <v>0</v>
      </c>
    </row>
    <row r="113" spans="1:5" ht="25.5">
      <c r="A113" s="16" t="s">
        <v>189</v>
      </c>
      <c r="B113" s="18" t="s">
        <v>190</v>
      </c>
      <c r="C113" s="19">
        <v>0</v>
      </c>
      <c r="D113" s="19">
        <v>-75366.23</v>
      </c>
      <c r="E113" s="9">
        <v>0</v>
      </c>
    </row>
    <row r="114" spans="1:5" ht="25.5">
      <c r="A114" s="16" t="s">
        <v>189</v>
      </c>
      <c r="B114" s="18" t="s">
        <v>191</v>
      </c>
      <c r="C114" s="19">
        <v>0</v>
      </c>
      <c r="D114" s="19">
        <v>-75366.23</v>
      </c>
      <c r="E114" s="9">
        <v>0</v>
      </c>
    </row>
    <row r="115" spans="1:5">
      <c r="A115" s="16" t="s">
        <v>192</v>
      </c>
      <c r="B115" s="18" t="s">
        <v>193</v>
      </c>
      <c r="C115" s="19">
        <v>0</v>
      </c>
      <c r="D115" s="19">
        <v>50032.83</v>
      </c>
      <c r="E115" s="9">
        <v>0</v>
      </c>
    </row>
    <row r="116" spans="1:5" ht="25.5">
      <c r="A116" s="16" t="s">
        <v>194</v>
      </c>
      <c r="B116" s="18" t="s">
        <v>195</v>
      </c>
      <c r="C116" s="19">
        <v>0</v>
      </c>
      <c r="D116" s="19">
        <v>50032.83</v>
      </c>
      <c r="E116" s="9">
        <v>0</v>
      </c>
    </row>
    <row r="117" spans="1:5" ht="25.5">
      <c r="A117" s="16" t="s">
        <v>194</v>
      </c>
      <c r="B117" s="18" t="s">
        <v>196</v>
      </c>
      <c r="C117" s="19">
        <v>0</v>
      </c>
      <c r="D117" s="19">
        <v>524533.23</v>
      </c>
      <c r="E117" s="9">
        <v>0</v>
      </c>
    </row>
    <row r="118" spans="1:5" ht="25.5">
      <c r="A118" s="16" t="s">
        <v>194</v>
      </c>
      <c r="B118" s="18" t="s">
        <v>197</v>
      </c>
      <c r="C118" s="19">
        <v>0</v>
      </c>
      <c r="D118" s="19">
        <v>-474500.4</v>
      </c>
      <c r="E118" s="9">
        <v>0</v>
      </c>
    </row>
    <row r="119" spans="1:5" s="23" customFormat="1" ht="13.5">
      <c r="A119" s="20" t="s">
        <v>198</v>
      </c>
      <c r="B119" s="24" t="s">
        <v>199</v>
      </c>
      <c r="C119" s="22">
        <v>278655350.08999997</v>
      </c>
      <c r="D119" s="22">
        <v>200634007.86000001</v>
      </c>
      <c r="E119" s="8">
        <f t="shared" si="1"/>
        <v>72.000773642135101</v>
      </c>
    </row>
    <row r="120" spans="1:5" ht="38.25">
      <c r="A120" s="16" t="s">
        <v>200</v>
      </c>
      <c r="B120" s="18" t="s">
        <v>201</v>
      </c>
      <c r="C120" s="19">
        <v>279957317.68000001</v>
      </c>
      <c r="D120" s="19">
        <v>202012015.77000001</v>
      </c>
      <c r="E120" s="9">
        <f t="shared" si="1"/>
        <v>72.158148050591791</v>
      </c>
    </row>
    <row r="121" spans="1:5" ht="25.5">
      <c r="A121" s="16" t="s">
        <v>202</v>
      </c>
      <c r="B121" s="18" t="s">
        <v>203</v>
      </c>
      <c r="C121" s="19">
        <v>18639500</v>
      </c>
      <c r="D121" s="19">
        <v>5920000</v>
      </c>
      <c r="E121" s="9">
        <f t="shared" si="1"/>
        <v>31.760508597333619</v>
      </c>
    </row>
    <row r="122" spans="1:5" ht="25.5">
      <c r="A122" s="16" t="s">
        <v>204</v>
      </c>
      <c r="B122" s="18" t="s">
        <v>205</v>
      </c>
      <c r="C122" s="19">
        <v>18639500</v>
      </c>
      <c r="D122" s="19">
        <v>5920000</v>
      </c>
      <c r="E122" s="9">
        <f t="shared" si="1"/>
        <v>31.760508597333619</v>
      </c>
    </row>
    <row r="123" spans="1:5" ht="38.25">
      <c r="A123" s="16" t="s">
        <v>206</v>
      </c>
      <c r="B123" s="18" t="s">
        <v>207</v>
      </c>
      <c r="C123" s="19">
        <v>18639500</v>
      </c>
      <c r="D123" s="19">
        <v>5920000</v>
      </c>
      <c r="E123" s="9">
        <f t="shared" si="1"/>
        <v>31.760508597333619</v>
      </c>
    </row>
    <row r="124" spans="1:5" ht="25.5">
      <c r="A124" s="16" t="s">
        <v>208</v>
      </c>
      <c r="B124" s="18" t="s">
        <v>209</v>
      </c>
      <c r="C124" s="19">
        <v>81023156</v>
      </c>
      <c r="D124" s="19">
        <v>58160059.409999996</v>
      </c>
      <c r="E124" s="9">
        <f t="shared" si="1"/>
        <v>71.78202168525749</v>
      </c>
    </row>
    <row r="125" spans="1:5" ht="38.25">
      <c r="A125" s="16" t="s">
        <v>210</v>
      </c>
      <c r="B125" s="18" t="s">
        <v>211</v>
      </c>
      <c r="C125" s="19">
        <v>25500000</v>
      </c>
      <c r="D125" s="19">
        <v>7867518.96</v>
      </c>
      <c r="E125" s="9">
        <f t="shared" si="1"/>
        <v>30.853015529411763</v>
      </c>
    </row>
    <row r="126" spans="1:5" ht="127.5">
      <c r="A126" s="17" t="s">
        <v>282</v>
      </c>
      <c r="B126" s="18" t="s">
        <v>212</v>
      </c>
      <c r="C126" s="19">
        <v>25500000</v>
      </c>
      <c r="D126" s="19">
        <v>7867518.96</v>
      </c>
      <c r="E126" s="9">
        <f t="shared" si="1"/>
        <v>30.853015529411763</v>
      </c>
    </row>
    <row r="127" spans="1:5" ht="51">
      <c r="A127" s="16" t="s">
        <v>213</v>
      </c>
      <c r="B127" s="18" t="s">
        <v>214</v>
      </c>
      <c r="C127" s="19">
        <v>972000</v>
      </c>
      <c r="D127" s="19">
        <v>0</v>
      </c>
      <c r="E127" s="9">
        <f t="shared" si="1"/>
        <v>0</v>
      </c>
    </row>
    <row r="128" spans="1:5" ht="63.75">
      <c r="A128" s="16" t="s">
        <v>215</v>
      </c>
      <c r="B128" s="18" t="s">
        <v>216</v>
      </c>
      <c r="C128" s="19">
        <v>972000</v>
      </c>
      <c r="D128" s="19">
        <v>0</v>
      </c>
      <c r="E128" s="9">
        <f t="shared" si="1"/>
        <v>0</v>
      </c>
    </row>
    <row r="129" spans="1:5" ht="25.5">
      <c r="A129" s="16" t="s">
        <v>217</v>
      </c>
      <c r="B129" s="18" t="s">
        <v>218</v>
      </c>
      <c r="C129" s="19">
        <v>4800</v>
      </c>
      <c r="D129" s="19">
        <v>4800</v>
      </c>
      <c r="E129" s="9">
        <f t="shared" si="1"/>
        <v>100</v>
      </c>
    </row>
    <row r="130" spans="1:5" ht="25.5">
      <c r="A130" s="16" t="s">
        <v>219</v>
      </c>
      <c r="B130" s="18" t="s">
        <v>220</v>
      </c>
      <c r="C130" s="19">
        <v>4800</v>
      </c>
      <c r="D130" s="19">
        <v>4800</v>
      </c>
      <c r="E130" s="9">
        <f t="shared" si="1"/>
        <v>100</v>
      </c>
    </row>
    <row r="131" spans="1:5">
      <c r="A131" s="16" t="s">
        <v>221</v>
      </c>
      <c r="B131" s="18" t="s">
        <v>222</v>
      </c>
      <c r="C131" s="19">
        <v>54546356</v>
      </c>
      <c r="D131" s="19">
        <v>50287740.450000003</v>
      </c>
      <c r="E131" s="9">
        <f t="shared" si="1"/>
        <v>92.192667187520286</v>
      </c>
    </row>
    <row r="132" spans="1:5" ht="25.5">
      <c r="A132" s="16" t="s">
        <v>223</v>
      </c>
      <c r="B132" s="18" t="s">
        <v>224</v>
      </c>
      <c r="C132" s="19">
        <v>54546356</v>
      </c>
      <c r="D132" s="19">
        <v>50287740.450000003</v>
      </c>
      <c r="E132" s="9">
        <f t="shared" si="1"/>
        <v>92.192667187520286</v>
      </c>
    </row>
    <row r="133" spans="1:5" ht="51">
      <c r="A133" s="10" t="s">
        <v>283</v>
      </c>
      <c r="B133" s="11" t="s">
        <v>284</v>
      </c>
      <c r="C133" s="12">
        <v>17503000</v>
      </c>
      <c r="D133" s="19">
        <v>16166286.26</v>
      </c>
      <c r="E133" s="9">
        <f t="shared" si="1"/>
        <v>92.362944980860419</v>
      </c>
    </row>
    <row r="134" spans="1:5" ht="63.75">
      <c r="A134" s="10" t="s">
        <v>285</v>
      </c>
      <c r="B134" s="11" t="s">
        <v>286</v>
      </c>
      <c r="C134" s="12">
        <v>31244700</v>
      </c>
      <c r="D134" s="19">
        <v>31236620.109999999</v>
      </c>
      <c r="E134" s="9">
        <f t="shared" si="1"/>
        <v>99.974139966138253</v>
      </c>
    </row>
    <row r="135" spans="1:5" ht="127.5">
      <c r="A135" s="13" t="s">
        <v>287</v>
      </c>
      <c r="B135" s="11" t="s">
        <v>288</v>
      </c>
      <c r="C135" s="12">
        <v>397200</v>
      </c>
      <c r="D135" s="19">
        <v>0</v>
      </c>
      <c r="E135" s="9">
        <f t="shared" ref="E135:E178" si="2">D135*100/C135</f>
        <v>0</v>
      </c>
    </row>
    <row r="136" spans="1:5" ht="91.5" customHeight="1">
      <c r="A136" s="13" t="s">
        <v>289</v>
      </c>
      <c r="B136" s="11" t="s">
        <v>290</v>
      </c>
      <c r="C136" s="12">
        <v>278256</v>
      </c>
      <c r="D136" s="19">
        <v>0</v>
      </c>
      <c r="E136" s="9">
        <f t="shared" si="2"/>
        <v>0</v>
      </c>
    </row>
    <row r="137" spans="1:5" ht="103.5" customHeight="1">
      <c r="A137" s="13" t="s">
        <v>291</v>
      </c>
      <c r="B137" s="11" t="s">
        <v>292</v>
      </c>
      <c r="C137" s="12">
        <v>1792100</v>
      </c>
      <c r="D137" s="19">
        <v>0</v>
      </c>
      <c r="E137" s="9">
        <f t="shared" si="2"/>
        <v>0</v>
      </c>
    </row>
    <row r="138" spans="1:5" ht="63.75">
      <c r="A138" s="13" t="s">
        <v>293</v>
      </c>
      <c r="B138" s="11" t="s">
        <v>294</v>
      </c>
      <c r="C138" s="12">
        <v>522200</v>
      </c>
      <c r="D138" s="19">
        <v>274320.39</v>
      </c>
      <c r="E138" s="9">
        <f t="shared" si="2"/>
        <v>52.53167177326695</v>
      </c>
    </row>
    <row r="139" spans="1:5" ht="76.5">
      <c r="A139" s="10" t="s">
        <v>295</v>
      </c>
      <c r="B139" s="11" t="s">
        <v>296</v>
      </c>
      <c r="C139" s="12">
        <v>186400</v>
      </c>
      <c r="D139" s="19">
        <v>97433.54</v>
      </c>
      <c r="E139" s="9">
        <f t="shared" si="2"/>
        <v>52.271212446351932</v>
      </c>
    </row>
    <row r="140" spans="1:5" ht="89.25">
      <c r="A140" s="13" t="s">
        <v>297</v>
      </c>
      <c r="B140" s="11" t="s">
        <v>298</v>
      </c>
      <c r="C140" s="12">
        <v>1699000</v>
      </c>
      <c r="D140" s="19">
        <v>1639580.15</v>
      </c>
      <c r="E140" s="9">
        <f t="shared" si="2"/>
        <v>96.50265744555621</v>
      </c>
    </row>
    <row r="141" spans="1:5" ht="25.5">
      <c r="A141" s="10" t="s">
        <v>299</v>
      </c>
      <c r="B141" s="11" t="s">
        <v>300</v>
      </c>
      <c r="C141" s="12">
        <v>923500</v>
      </c>
      <c r="D141" s="19">
        <v>923500</v>
      </c>
      <c r="E141" s="9">
        <f t="shared" si="2"/>
        <v>100</v>
      </c>
    </row>
    <row r="142" spans="1:5" ht="25.5">
      <c r="A142" s="16" t="s">
        <v>225</v>
      </c>
      <c r="B142" s="18" t="s">
        <v>226</v>
      </c>
      <c r="C142" s="19">
        <v>171476000</v>
      </c>
      <c r="D142" s="19">
        <v>135331517.68000001</v>
      </c>
      <c r="E142" s="9">
        <f t="shared" si="2"/>
        <v>78.921550351069541</v>
      </c>
    </row>
    <row r="143" spans="1:5" ht="38.25">
      <c r="A143" s="16" t="s">
        <v>227</v>
      </c>
      <c r="B143" s="18" t="s">
        <v>228</v>
      </c>
      <c r="C143" s="19">
        <v>1836800</v>
      </c>
      <c r="D143" s="19">
        <v>1486250.68</v>
      </c>
      <c r="E143" s="9">
        <f t="shared" si="2"/>
        <v>80.915215592334491</v>
      </c>
    </row>
    <row r="144" spans="1:5" ht="38.25">
      <c r="A144" s="16" t="s">
        <v>229</v>
      </c>
      <c r="B144" s="18" t="s">
        <v>230</v>
      </c>
      <c r="C144" s="19">
        <v>1836800</v>
      </c>
      <c r="D144" s="19">
        <v>1486250.68</v>
      </c>
      <c r="E144" s="9">
        <f t="shared" si="2"/>
        <v>80.915215592334491</v>
      </c>
    </row>
    <row r="145" spans="1:5" ht="38.25">
      <c r="A145" s="16" t="s">
        <v>231</v>
      </c>
      <c r="B145" s="18" t="s">
        <v>232</v>
      </c>
      <c r="C145" s="19">
        <v>6621600</v>
      </c>
      <c r="D145" s="19">
        <v>4378869</v>
      </c>
      <c r="E145" s="9">
        <f t="shared" si="2"/>
        <v>66.130074302283433</v>
      </c>
    </row>
    <row r="146" spans="1:5" ht="38.25">
      <c r="A146" s="16" t="s">
        <v>233</v>
      </c>
      <c r="B146" s="18" t="s">
        <v>234</v>
      </c>
      <c r="C146" s="19">
        <v>6621600</v>
      </c>
      <c r="D146" s="19">
        <v>4378869</v>
      </c>
      <c r="E146" s="9">
        <f t="shared" si="2"/>
        <v>66.130074302283433</v>
      </c>
    </row>
    <row r="147" spans="1:5" ht="56.25" customHeight="1">
      <c r="A147" s="13" t="s">
        <v>301</v>
      </c>
      <c r="B147" s="11" t="s">
        <v>302</v>
      </c>
      <c r="C147" s="12">
        <v>820200</v>
      </c>
      <c r="D147" s="12">
        <v>785911</v>
      </c>
      <c r="E147" s="9">
        <f t="shared" si="2"/>
        <v>95.819434284320891</v>
      </c>
    </row>
    <row r="148" spans="1:5" ht="25.5">
      <c r="A148" s="10" t="s">
        <v>303</v>
      </c>
      <c r="B148" s="11" t="s">
        <v>304</v>
      </c>
      <c r="C148" s="12">
        <v>1199700</v>
      </c>
      <c r="D148" s="12">
        <v>962004</v>
      </c>
      <c r="E148" s="9">
        <f t="shared" si="2"/>
        <v>80.187046761690425</v>
      </c>
    </row>
    <row r="149" spans="1:5" ht="51">
      <c r="A149" s="10" t="s">
        <v>305</v>
      </c>
      <c r="B149" s="11" t="s">
        <v>306</v>
      </c>
      <c r="C149" s="12">
        <v>164300</v>
      </c>
      <c r="D149" s="12">
        <v>105000</v>
      </c>
      <c r="E149" s="9">
        <f t="shared" si="2"/>
        <v>63.907486305538647</v>
      </c>
    </row>
    <row r="150" spans="1:5" ht="63.75">
      <c r="A150" s="13" t="s">
        <v>307</v>
      </c>
      <c r="B150" s="11" t="s">
        <v>308</v>
      </c>
      <c r="C150" s="12">
        <v>1208500</v>
      </c>
      <c r="D150" s="12">
        <v>804364</v>
      </c>
      <c r="E150" s="9">
        <f t="shared" si="2"/>
        <v>66.558874637980963</v>
      </c>
    </row>
    <row r="151" spans="1:5" ht="51">
      <c r="A151" s="10" t="s">
        <v>309</v>
      </c>
      <c r="B151" s="11" t="s">
        <v>310</v>
      </c>
      <c r="C151" s="12">
        <v>1850500</v>
      </c>
      <c r="D151" s="12">
        <v>932283</v>
      </c>
      <c r="E151" s="9">
        <f t="shared" si="2"/>
        <v>50.380059443393677</v>
      </c>
    </row>
    <row r="152" spans="1:5" ht="76.5">
      <c r="A152" s="10" t="s">
        <v>311</v>
      </c>
      <c r="B152" s="11" t="s">
        <v>312</v>
      </c>
      <c r="C152" s="12">
        <v>1199700</v>
      </c>
      <c r="D152" s="12">
        <v>760070</v>
      </c>
      <c r="E152" s="9">
        <f t="shared" si="2"/>
        <v>63.355005418021172</v>
      </c>
    </row>
    <row r="153" spans="1:5" ht="63.75">
      <c r="A153" s="13" t="s">
        <v>335</v>
      </c>
      <c r="B153" s="11" t="s">
        <v>313</v>
      </c>
      <c r="C153" s="12">
        <v>100800</v>
      </c>
      <c r="D153" s="12">
        <v>0</v>
      </c>
      <c r="E153" s="9">
        <f t="shared" si="2"/>
        <v>0</v>
      </c>
    </row>
    <row r="154" spans="1:5" ht="89.25">
      <c r="A154" s="13" t="s">
        <v>314</v>
      </c>
      <c r="B154" s="11" t="s">
        <v>315</v>
      </c>
      <c r="C154" s="12">
        <v>700</v>
      </c>
      <c r="D154" s="12">
        <v>0</v>
      </c>
      <c r="E154" s="9">
        <f t="shared" si="2"/>
        <v>0</v>
      </c>
    </row>
    <row r="155" spans="1:5" ht="38.25">
      <c r="A155" s="10" t="s">
        <v>316</v>
      </c>
      <c r="B155" s="11" t="s">
        <v>317</v>
      </c>
      <c r="C155" s="12">
        <v>14900</v>
      </c>
      <c r="D155" s="12">
        <v>13100</v>
      </c>
      <c r="E155" s="9">
        <f t="shared" si="2"/>
        <v>87.919463087248317</v>
      </c>
    </row>
    <row r="156" spans="1:5" ht="51">
      <c r="A156" s="10" t="s">
        <v>318</v>
      </c>
      <c r="B156" s="11" t="s">
        <v>319</v>
      </c>
      <c r="C156" s="12">
        <v>62300</v>
      </c>
      <c r="D156" s="12">
        <v>16137</v>
      </c>
      <c r="E156" s="9">
        <f t="shared" si="2"/>
        <v>25.902086677367578</v>
      </c>
    </row>
    <row r="157" spans="1:5" ht="51">
      <c r="A157" s="16" t="s">
        <v>235</v>
      </c>
      <c r="B157" s="18" t="s">
        <v>236</v>
      </c>
      <c r="C157" s="19">
        <v>5400</v>
      </c>
      <c r="D157" s="19">
        <v>5400</v>
      </c>
      <c r="E157" s="9">
        <f t="shared" si="2"/>
        <v>100</v>
      </c>
    </row>
    <row r="158" spans="1:5" ht="63.75">
      <c r="A158" s="16" t="s">
        <v>237</v>
      </c>
      <c r="B158" s="18" t="s">
        <v>238</v>
      </c>
      <c r="C158" s="19">
        <v>5400</v>
      </c>
      <c r="D158" s="19">
        <v>5400</v>
      </c>
      <c r="E158" s="9">
        <f t="shared" si="2"/>
        <v>100</v>
      </c>
    </row>
    <row r="159" spans="1:5" ht="25.5">
      <c r="A159" s="16" t="s">
        <v>239</v>
      </c>
      <c r="B159" s="18" t="s">
        <v>240</v>
      </c>
      <c r="C159" s="19">
        <v>102300</v>
      </c>
      <c r="D159" s="19">
        <v>0</v>
      </c>
      <c r="E159" s="9">
        <f t="shared" si="2"/>
        <v>0</v>
      </c>
    </row>
    <row r="160" spans="1:5" ht="38.25">
      <c r="A160" s="16" t="s">
        <v>241</v>
      </c>
      <c r="B160" s="18" t="s">
        <v>242</v>
      </c>
      <c r="C160" s="19">
        <v>102300</v>
      </c>
      <c r="D160" s="19">
        <v>0</v>
      </c>
      <c r="E160" s="9">
        <f t="shared" si="2"/>
        <v>0</v>
      </c>
    </row>
    <row r="161" spans="1:5">
      <c r="A161" s="16" t="s">
        <v>243</v>
      </c>
      <c r="B161" s="18" t="s">
        <v>244</v>
      </c>
      <c r="C161" s="19">
        <v>162909900</v>
      </c>
      <c r="D161" s="19">
        <v>129460998</v>
      </c>
      <c r="E161" s="9">
        <f t="shared" si="2"/>
        <v>79.467851861673225</v>
      </c>
    </row>
    <row r="162" spans="1:5" ht="25.5">
      <c r="A162" s="16" t="s">
        <v>245</v>
      </c>
      <c r="B162" s="18" t="s">
        <v>246</v>
      </c>
      <c r="C162" s="19">
        <v>162909900</v>
      </c>
      <c r="D162" s="19">
        <v>129460998</v>
      </c>
      <c r="E162" s="9">
        <f t="shared" si="2"/>
        <v>79.467851861673225</v>
      </c>
    </row>
    <row r="163" spans="1:5" ht="102">
      <c r="A163" s="13" t="s">
        <v>320</v>
      </c>
      <c r="B163" s="11" t="s">
        <v>321</v>
      </c>
      <c r="C163" s="12">
        <v>115815500</v>
      </c>
      <c r="D163" s="12">
        <v>90580000</v>
      </c>
      <c r="E163" s="9">
        <f t="shared" si="2"/>
        <v>78.210602207821921</v>
      </c>
    </row>
    <row r="164" spans="1:5" ht="63.75">
      <c r="A164" s="10" t="s">
        <v>322</v>
      </c>
      <c r="B164" s="11" t="s">
        <v>323</v>
      </c>
      <c r="C164" s="12">
        <v>47094400</v>
      </c>
      <c r="D164" s="12">
        <v>38880998</v>
      </c>
      <c r="E164" s="9">
        <f t="shared" si="2"/>
        <v>82.559705612556911</v>
      </c>
    </row>
    <row r="165" spans="1:5">
      <c r="A165" s="16" t="s">
        <v>247</v>
      </c>
      <c r="B165" s="18" t="s">
        <v>248</v>
      </c>
      <c r="C165" s="19">
        <v>8818661.6799999997</v>
      </c>
      <c r="D165" s="19">
        <v>2600438.6800000002</v>
      </c>
      <c r="E165" s="9">
        <f t="shared" si="2"/>
        <v>29.48790615131071</v>
      </c>
    </row>
    <row r="166" spans="1:5" ht="63.75">
      <c r="A166" s="16" t="s">
        <v>249</v>
      </c>
      <c r="B166" s="18" t="s">
        <v>250</v>
      </c>
      <c r="C166" s="19">
        <v>4139161.68</v>
      </c>
      <c r="D166" s="19">
        <v>2600438.6800000002</v>
      </c>
      <c r="E166" s="9">
        <f t="shared" si="2"/>
        <v>62.825250160317495</v>
      </c>
    </row>
    <row r="167" spans="1:5" ht="63.75">
      <c r="A167" s="16" t="s">
        <v>249</v>
      </c>
      <c r="B167" s="18" t="s">
        <v>251</v>
      </c>
      <c r="C167" s="19">
        <v>4139161.68</v>
      </c>
      <c r="D167" s="19">
        <v>2600438.6800000002</v>
      </c>
      <c r="E167" s="9">
        <f t="shared" si="2"/>
        <v>62.825250160317495</v>
      </c>
    </row>
    <row r="168" spans="1:5" ht="38.25">
      <c r="A168" s="13" t="s">
        <v>324</v>
      </c>
      <c r="B168" s="11" t="s">
        <v>325</v>
      </c>
      <c r="C168" s="12">
        <v>350812</v>
      </c>
      <c r="D168" s="12">
        <v>314508</v>
      </c>
      <c r="E168" s="9">
        <f t="shared" si="2"/>
        <v>89.651437237038635</v>
      </c>
    </row>
    <row r="169" spans="1:5" ht="76.5">
      <c r="A169" s="10" t="s">
        <v>326</v>
      </c>
      <c r="B169" s="11" t="s">
        <v>327</v>
      </c>
      <c r="C169" s="12">
        <v>2927825</v>
      </c>
      <c r="D169" s="12">
        <v>1532250</v>
      </c>
      <c r="E169" s="9">
        <f t="shared" si="2"/>
        <v>52.33407051309419</v>
      </c>
    </row>
    <row r="170" spans="1:5" ht="63.75">
      <c r="A170" s="10" t="s">
        <v>249</v>
      </c>
      <c r="B170" s="11" t="s">
        <v>328</v>
      </c>
      <c r="C170" s="14">
        <v>647395.68000000005</v>
      </c>
      <c r="D170" s="12">
        <v>106285</v>
      </c>
      <c r="E170" s="9">
        <f t="shared" si="2"/>
        <v>16.417316840915589</v>
      </c>
    </row>
    <row r="171" spans="1:5" ht="63.75">
      <c r="A171" s="10" t="s">
        <v>249</v>
      </c>
      <c r="B171" s="11" t="s">
        <v>329</v>
      </c>
      <c r="C171" s="14">
        <v>213129</v>
      </c>
      <c r="D171" s="12">
        <v>647395.68000000005</v>
      </c>
      <c r="E171" s="9"/>
    </row>
    <row r="172" spans="1:5" ht="63.75">
      <c r="A172" s="16" t="s">
        <v>252</v>
      </c>
      <c r="B172" s="18" t="s">
        <v>253</v>
      </c>
      <c r="C172" s="19">
        <v>2679500</v>
      </c>
      <c r="D172" s="19">
        <v>0</v>
      </c>
      <c r="E172" s="9">
        <f t="shared" si="2"/>
        <v>0</v>
      </c>
    </row>
    <row r="173" spans="1:5" ht="76.5">
      <c r="A173" s="16" t="s">
        <v>254</v>
      </c>
      <c r="B173" s="18" t="s">
        <v>255</v>
      </c>
      <c r="C173" s="19">
        <v>2679500</v>
      </c>
      <c r="D173" s="19">
        <v>0</v>
      </c>
      <c r="E173" s="9">
        <f t="shared" si="2"/>
        <v>0</v>
      </c>
    </row>
    <row r="174" spans="1:5" ht="25.5">
      <c r="A174" s="16" t="s">
        <v>256</v>
      </c>
      <c r="B174" s="18" t="s">
        <v>257</v>
      </c>
      <c r="C174" s="19">
        <v>2000000</v>
      </c>
      <c r="D174" s="19">
        <v>0</v>
      </c>
      <c r="E174" s="9">
        <f t="shared" si="2"/>
        <v>0</v>
      </c>
    </row>
    <row r="175" spans="1:5" ht="25.5">
      <c r="A175" s="16" t="s">
        <v>258</v>
      </c>
      <c r="B175" s="18" t="s">
        <v>259</v>
      </c>
      <c r="C175" s="19">
        <v>2000000</v>
      </c>
      <c r="D175" s="19">
        <v>0</v>
      </c>
      <c r="E175" s="9">
        <f t="shared" si="2"/>
        <v>0</v>
      </c>
    </row>
    <row r="176" spans="1:5" ht="51">
      <c r="A176" s="16" t="s">
        <v>260</v>
      </c>
      <c r="B176" s="18" t="s">
        <v>261</v>
      </c>
      <c r="C176" s="19">
        <v>-1301967.5900000001</v>
      </c>
      <c r="D176" s="19">
        <v>-1378007.91</v>
      </c>
      <c r="E176" s="9">
        <f t="shared" si="2"/>
        <v>105.84041573569431</v>
      </c>
    </row>
    <row r="177" spans="1:5" ht="51">
      <c r="A177" s="16" t="s">
        <v>262</v>
      </c>
      <c r="B177" s="18" t="s">
        <v>263</v>
      </c>
      <c r="C177" s="19">
        <v>-1301967.5900000001</v>
      </c>
      <c r="D177" s="19">
        <v>-1378007.91</v>
      </c>
      <c r="E177" s="9">
        <f t="shared" si="2"/>
        <v>105.84041573569431</v>
      </c>
    </row>
    <row r="178" spans="1:5" ht="51">
      <c r="A178" s="16" t="s">
        <v>264</v>
      </c>
      <c r="B178" s="18" t="s">
        <v>265</v>
      </c>
      <c r="C178" s="19">
        <v>-1301967.5900000001</v>
      </c>
      <c r="D178" s="19">
        <v>-1378007.91</v>
      </c>
      <c r="E178" s="9">
        <f t="shared" si="2"/>
        <v>105.84041573569431</v>
      </c>
    </row>
    <row r="179" spans="1:5" ht="12.75" customHeight="1">
      <c r="A179" s="2"/>
      <c r="B179" s="1"/>
      <c r="C179" s="15"/>
      <c r="D179" s="15"/>
      <c r="E179" s="15"/>
    </row>
    <row r="180" spans="1:5" ht="12.75" customHeight="1">
      <c r="A180" s="30"/>
      <c r="B180" s="30"/>
      <c r="C180" s="25"/>
      <c r="D180" s="25"/>
      <c r="E180" s="25"/>
    </row>
    <row r="181" spans="1:5" ht="12.75" customHeight="1">
      <c r="A181" s="30"/>
      <c r="B181" s="30"/>
      <c r="C181" s="26"/>
      <c r="D181" s="31"/>
      <c r="E181" s="31"/>
    </row>
  </sheetData>
  <mergeCells count="8">
    <mergeCell ref="A6:E6"/>
    <mergeCell ref="A180:B180"/>
    <mergeCell ref="A181:B181"/>
    <mergeCell ref="D181:E181"/>
    <mergeCell ref="C1:E1"/>
    <mergeCell ref="B2:E2"/>
    <mergeCell ref="C3:E3"/>
    <mergeCell ref="A5:E5"/>
  </mergeCells>
  <conditionalFormatting sqref="E11 E9">
    <cfRule type="cellIs" priority="1" stopIfTrue="1" operator="equal">
      <formula>0</formula>
    </cfRule>
  </conditionalFormatting>
  <conditionalFormatting sqref="E14">
    <cfRule type="cellIs" priority="3" stopIfTrue="1" operator="equal">
      <formula>0</formula>
    </cfRule>
  </conditionalFormatting>
  <conditionalFormatting sqref="E13">
    <cfRule type="cellIs" priority="4" stopIfTrue="1" operator="equal">
      <formula>0</formula>
    </cfRule>
  </conditionalFormatting>
  <conditionalFormatting sqref="E24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266</v>
      </c>
      <c r="B1" t="s">
        <v>267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Доходы</vt:lpstr>
      <vt:lpstr>_params</vt:lpstr>
      <vt:lpstr>Доходы!APPT</vt:lpstr>
      <vt:lpstr>Доходы!FIO</vt:lpstr>
      <vt:lpstr>Доходы!LAST_CELL</vt:lpstr>
      <vt:lpstr>Доходы!RBEGIN_1</vt:lpstr>
      <vt:lpstr>Доходы!REND_1</vt:lpstr>
      <vt:lpstr>Доходы!SIGN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rep:2.51.0.42</dc:description>
  <cp:lastModifiedBy>Андрей</cp:lastModifiedBy>
  <cp:lastPrinted>2020-11-11T08:37:53Z</cp:lastPrinted>
  <dcterms:created xsi:type="dcterms:W3CDTF">2020-11-10T07:24:46Z</dcterms:created>
  <dcterms:modified xsi:type="dcterms:W3CDTF">2020-12-21T06:58:33Z</dcterms:modified>
</cp:coreProperties>
</file>