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0"/>
  </bookViews>
  <sheets>
    <sheet name="Бюджет" sheetId="1" r:id="rId1"/>
  </sheets>
  <definedNames>
    <definedName name="APPT" localSheetId="0">'Бюджет'!$A$16</definedName>
    <definedName name="FIO" localSheetId="0">'Бюджет'!$F$16</definedName>
    <definedName name="SIGN" localSheetId="0">'Бюджет'!$A$16:$H$17</definedName>
    <definedName name="_xlnm.Print_Area" localSheetId="0">'Бюджет'!$A$1:$D$42</definedName>
  </definedNames>
  <calcPr fullCalcOnLoad="1"/>
</workbook>
</file>

<file path=xl/sharedStrings.xml><?xml version="1.0" encoding="utf-8"?>
<sst xmlns="http://schemas.openxmlformats.org/spreadsheetml/2006/main" count="111" uniqueCount="58">
  <si>
    <t>руб.</t>
  </si>
  <si>
    <t>01</t>
  </si>
  <si>
    <t>02</t>
  </si>
  <si>
    <t>Функционирование высшего должностного лица субъекта Российской Федерации и муниципального образования</t>
  </si>
  <si>
    <t>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</si>
  <si>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</si>
  <si>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</si>
  <si>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</si>
  <si>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05</t>
  </si>
  <si>
    <t>Судебная система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</si>
  <si>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</si>
  <si>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</si>
  <si>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07</t>
  </si>
  <si>
    <t>Обеспечение проведения выборов и референдумов</t>
  </si>
  <si>
    <t>11</t>
  </si>
  <si>
    <t>Резервные фонды</t>
  </si>
  <si>
    <t>13</t>
  </si>
  <si>
    <t>Другие общегосударственные вопросы</t>
  </si>
  <si>
    <t>Общеэкономические вопросы</t>
  </si>
  <si>
    <t>Сельское хозяйство и рыболовство</t>
  </si>
  <si>
    <t>09</t>
  </si>
  <si>
    <t>Дорожное хозяйство (дорожные фонды)</t>
  </si>
  <si>
    <t>12</t>
  </si>
  <si>
    <t>Другие вопросы в области национальной экономики</t>
  </si>
  <si>
    <t>Коммунальное хозяйство</t>
  </si>
  <si>
    <t>Благоустройство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</si>
  <si>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</si>
  <si>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</si>
  <si>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</si>
  <si>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</si>
  <si>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08</t>
  </si>
  <si>
    <t>Культура</t>
  </si>
  <si>
    <t>10</t>
  </si>
  <si>
    <t>Пенсионное обеспечение</t>
  </si>
  <si>
    <t>Социальное обеспечение населения</t>
  </si>
  <si>
    <t>Другие вопросы в области социальной политики</t>
  </si>
  <si>
    <t>Физическая культура</t>
  </si>
  <si>
    <t>Периодическая печать и издательства</t>
  </si>
  <si>
    <t>14</t>
  </si>
  <si>
    <t>Дотации на выравнивание бюджетной обеспеченности субъектов Российской Федерации и муниципальных образований</t>
  </si>
  <si>
    <t>Итого</t>
  </si>
  <si>
    <t>КФСР</t>
  </si>
  <si>
    <t xml:space="preserve">Наименование </t>
  </si>
  <si>
    <t>Бюджетные ассигнования</t>
  </si>
  <si>
    <t>00</t>
  </si>
  <si>
    <t>Общегосударственные вопросы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</si>
  <si>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</si>
  <si>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</si>
  <si>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</si>
  <si>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</si>
  <si>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Социальная политика</t>
  </si>
  <si>
    <t xml:space="preserve">Физическая культура </t>
  </si>
  <si>
    <t>Средства массовой информации</t>
  </si>
  <si>
    <t>Межбюджетные трансферты общего характера бюджетам субъектов Российской Федерации и муниципальных образований</t>
  </si>
  <si>
    <t>Распределение бюджетных ассигнований  по разделам и подразделам классификации расходов бюджета на 2016 г.</t>
  </si>
  <si>
    <t>к решению Думы "О внесении изменений в бюджет муниципального образования "Катангский район" на 2016год"</t>
  </si>
  <si>
    <t>Приложение 4</t>
  </si>
  <si>
    <t>от 24.03.2016г № _1/6_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</si>
</sst>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u val="single"/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20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5" fillId="0" borderId="0" xfId="0" applyFont="1" applyAlignment="1">
      <alignment horizontal="center"/>
    </xf>
    <xf numFmtId="49" fontId="5" fillId="0" borderId="10" xfId="0" applyNumberFormat="1" applyFont="1" applyBorder="1" applyAlignment="1">
      <alignment horizontal="center" vertical="center" wrapText="1"/>
    </xf>
    <xf numFmtId="43" fontId="5" fillId="0" borderId="10" xfId="60" applyFont="1" applyBorder="1" applyAlignment="1">
      <alignment vertical="center" wrapText="1"/>
    </xf>
    <xf numFmtId="49" fontId="5" fillId="32" borderId="10" xfId="0" applyNumberFormat="1" applyFont="1" applyFill="1" applyBorder="1" applyAlignment="1">
      <alignment horizontal="left" vertical="center" wrapText="1"/>
    </xf>
    <xf numFmtId="49" fontId="5" fillId="32" borderId="10" xfId="0" applyNumberFormat="1" applyFont="1" applyFill="1" applyBorder="1" applyAlignment="1">
      <alignment horizontal="center" vertical="center" wrapText="1"/>
    </xf>
    <xf numFmtId="0" fontId="3" fillId="32" borderId="0" xfId="0" applyFont="1" applyFill="1" applyAlignment="1">
      <alignment/>
    </xf>
    <xf numFmtId="4" fontId="5" fillId="32" borderId="10" xfId="0" applyNumberFormat="1" applyFont="1" applyFill="1" applyBorder="1" applyAlignment="1">
      <alignment horizontal="right" vertical="center" wrapText="1"/>
    </xf>
    <xf numFmtId="49" fontId="3" fillId="0" borderId="10" xfId="0" applyNumberFormat="1" applyFont="1" applyBorder="1" applyAlignment="1">
      <alignment horizontal="left" vertical="center" wrapText="1"/>
    </xf>
    <xf numFmtId="4" fontId="3" fillId="0" borderId="10" xfId="0" applyNumberFormat="1" applyFont="1" applyBorder="1" applyAlignment="1">
      <alignment horizontal="right" vertical="center" wrapText="1"/>
    </xf>
    <xf numFmtId="49" fontId="5" fillId="0" borderId="10" xfId="0" applyNumberFormat="1" applyFont="1" applyBorder="1" applyAlignment="1">
      <alignment horizontal="left"/>
    </xf>
    <xf numFmtId="4" fontId="5" fillId="0" borderId="10" xfId="0" applyNumberFormat="1" applyFont="1" applyBorder="1" applyAlignment="1">
      <alignment horizontal="right"/>
    </xf>
    <xf numFmtId="49" fontId="5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vertical="top" wrapText="1"/>
    </xf>
    <xf numFmtId="0" fontId="4" fillId="0" borderId="0" xfId="0" applyFont="1" applyAlignment="1">
      <alignment horizontal="right"/>
    </xf>
    <xf numFmtId="0" fontId="3" fillId="0" borderId="0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F42"/>
  <sheetViews>
    <sheetView showGridLines="0" tabSelected="1" view="pageBreakPreview" zoomScaleSheetLayoutView="100" zoomScalePageLayoutView="0" workbookViewId="0" topLeftCell="A1">
      <selection activeCell="A5" sqref="A5:D5"/>
    </sheetView>
  </sheetViews>
  <sheetFormatPr defaultColWidth="9.140625" defaultRowHeight="12.75" customHeight="1" outlineLevelRow="1"/>
  <cols>
    <col min="1" max="1" width="3.7109375" style="2" customWidth="1"/>
    <col min="2" max="2" width="3.8515625" style="2" customWidth="1"/>
    <col min="3" max="3" width="59.8515625" style="2" customWidth="1"/>
    <col min="4" max="4" width="15.421875" style="2" customWidth="1"/>
    <col min="5" max="6" width="9.140625" style="2" customWidth="1"/>
    <col min="7" max="7" width="13.140625" style="2" bestFit="1" customWidth="1"/>
    <col min="8" max="16384" width="9.140625" style="2" customWidth="1"/>
  </cols>
  <sheetData>
    <row r="1" spans="1:4" ht="15.75">
      <c r="A1" s="16" t="s">
        <v>56</v>
      </c>
      <c r="B1" s="16"/>
      <c r="C1" s="16"/>
      <c r="D1" s="16"/>
    </row>
    <row r="2" spans="2:4" ht="48" customHeight="1">
      <c r="B2" s="3"/>
      <c r="C2" s="17" t="s">
        <v>55</v>
      </c>
      <c r="D2" s="17"/>
    </row>
    <row r="3" spans="1:6" ht="15.75">
      <c r="A3" s="18" t="s">
        <v>57</v>
      </c>
      <c r="B3" s="18"/>
      <c r="C3" s="18"/>
      <c r="D3" s="18"/>
      <c r="E3" s="4"/>
      <c r="F3" s="4"/>
    </row>
    <row r="4" spans="1:6" ht="15.75">
      <c r="A4" s="16"/>
      <c r="B4" s="16"/>
      <c r="C4" s="16"/>
      <c r="D4" s="16"/>
      <c r="E4" s="4"/>
      <c r="F4" s="4"/>
    </row>
    <row r="5" spans="1:4" ht="32.25" customHeight="1">
      <c r="A5" s="19" t="s">
        <v>54</v>
      </c>
      <c r="B5" s="19"/>
      <c r="C5" s="19"/>
      <c r="D5" s="19"/>
    </row>
    <row r="6" ht="12.75" customHeight="1">
      <c r="D6" s="1" t="s">
        <v>0</v>
      </c>
    </row>
    <row r="7" spans="1:4" ht="31.5">
      <c r="A7" s="15" t="s">
        <v>41</v>
      </c>
      <c r="B7" s="15"/>
      <c r="C7" s="5" t="s">
        <v>42</v>
      </c>
      <c r="D7" s="6" t="s">
        <v>43</v>
      </c>
    </row>
    <row r="8" spans="1:4" s="9" customFormat="1" ht="15.75">
      <c r="A8" s="7" t="s">
        <v>1</v>
      </c>
      <c r="B8" s="7" t="s">
        <v>44</v>
      </c>
      <c r="C8" s="8" t="s">
        <v>45</v>
      </c>
      <c r="D8" s="10">
        <v>60102767.16</v>
      </c>
    </row>
    <row r="9" spans="1:4" ht="31.5" outlineLevel="1">
      <c r="A9" s="11" t="s">
        <v>1</v>
      </c>
      <c r="B9" s="11" t="s">
        <v>2</v>
      </c>
      <c r="C9" s="11" t="s">
        <v>3</v>
      </c>
      <c r="D9" s="12">
        <v>2587776.88</v>
      </c>
    </row>
    <row r="10" spans="1:4" ht="47.25" outlineLevel="1">
      <c r="A10" s="11" t="s">
        <v>1</v>
      </c>
      <c r="B10" s="11" t="s">
        <v>4</v>
      </c>
      <c r="C10" s="11" t="s">
        <v>5</v>
      </c>
      <c r="D10" s="12">
        <v>1658631.52</v>
      </c>
    </row>
    <row r="11" spans="1:4" ht="58.5" customHeight="1" outlineLevel="1">
      <c r="A11" s="11" t="s">
        <v>1</v>
      </c>
      <c r="B11" s="11" t="s">
        <v>6</v>
      </c>
      <c r="C11" s="11" t="s">
        <v>7</v>
      </c>
      <c r="D11" s="12">
        <v>34148814.78</v>
      </c>
    </row>
    <row r="12" spans="1:4" ht="15.75" outlineLevel="1">
      <c r="A12" s="11" t="s">
        <v>1</v>
      </c>
      <c r="B12" s="11" t="s">
        <v>8</v>
      </c>
      <c r="C12" s="11" t="s">
        <v>9</v>
      </c>
      <c r="D12" s="12">
        <v>8400</v>
      </c>
    </row>
    <row r="13" spans="1:4" ht="47.25" outlineLevel="1">
      <c r="A13" s="11" t="s">
        <v>1</v>
      </c>
      <c r="B13" s="11" t="s">
        <v>10</v>
      </c>
      <c r="C13" s="11" t="s">
        <v>11</v>
      </c>
      <c r="D13" s="12">
        <v>17910143.98</v>
      </c>
    </row>
    <row r="14" spans="1:4" ht="15.75" outlineLevel="1">
      <c r="A14" s="11" t="s">
        <v>1</v>
      </c>
      <c r="B14" s="11" t="s">
        <v>12</v>
      </c>
      <c r="C14" s="11" t="s">
        <v>13</v>
      </c>
      <c r="D14" s="12">
        <v>872100</v>
      </c>
    </row>
    <row r="15" spans="1:4" ht="15.75" outlineLevel="1">
      <c r="A15" s="11" t="s">
        <v>1</v>
      </c>
      <c r="B15" s="11" t="s">
        <v>14</v>
      </c>
      <c r="C15" s="11" t="s">
        <v>15</v>
      </c>
      <c r="D15" s="12">
        <v>200000</v>
      </c>
    </row>
    <row r="16" spans="1:4" ht="15.75" outlineLevel="1">
      <c r="A16" s="11" t="s">
        <v>1</v>
      </c>
      <c r="B16" s="11" t="s">
        <v>16</v>
      </c>
      <c r="C16" s="11" t="s">
        <v>17</v>
      </c>
      <c r="D16" s="12">
        <v>2716900</v>
      </c>
    </row>
    <row r="17" spans="1:4" s="9" customFormat="1" ht="15.75">
      <c r="A17" s="7" t="s">
        <v>6</v>
      </c>
      <c r="B17" s="7" t="s">
        <v>44</v>
      </c>
      <c r="C17" s="7" t="s">
        <v>46</v>
      </c>
      <c r="D17" s="10">
        <v>81973509.82</v>
      </c>
    </row>
    <row r="18" spans="1:4" ht="15.75" outlineLevel="1">
      <c r="A18" s="11" t="s">
        <v>6</v>
      </c>
      <c r="B18" s="11" t="s">
        <v>1</v>
      </c>
      <c r="C18" s="11" t="s">
        <v>18</v>
      </c>
      <c r="D18" s="12">
        <v>109500</v>
      </c>
    </row>
    <row r="19" spans="1:4" ht="15.75" outlineLevel="1">
      <c r="A19" s="11" t="s">
        <v>6</v>
      </c>
      <c r="B19" s="11" t="s">
        <v>8</v>
      </c>
      <c r="C19" s="11" t="s">
        <v>19</v>
      </c>
      <c r="D19" s="12">
        <v>80500</v>
      </c>
    </row>
    <row r="20" spans="1:4" ht="15.75" outlineLevel="1">
      <c r="A20" s="11" t="s">
        <v>6</v>
      </c>
      <c r="B20" s="11" t="s">
        <v>20</v>
      </c>
      <c r="C20" s="11" t="s">
        <v>21</v>
      </c>
      <c r="D20" s="12">
        <v>29634228.43</v>
      </c>
    </row>
    <row r="21" spans="1:4" ht="15.75" outlineLevel="1">
      <c r="A21" s="11" t="s">
        <v>6</v>
      </c>
      <c r="B21" s="11" t="s">
        <v>22</v>
      </c>
      <c r="C21" s="11" t="s">
        <v>23</v>
      </c>
      <c r="D21" s="12">
        <v>52149281.39</v>
      </c>
    </row>
    <row r="22" spans="1:4" s="9" customFormat="1" ht="15.75">
      <c r="A22" s="7" t="s">
        <v>8</v>
      </c>
      <c r="B22" s="7" t="s">
        <v>44</v>
      </c>
      <c r="C22" s="7" t="s">
        <v>47</v>
      </c>
      <c r="D22" s="10">
        <v>2140920</v>
      </c>
    </row>
    <row r="23" spans="1:4" ht="15.75" outlineLevel="1">
      <c r="A23" s="11" t="s">
        <v>8</v>
      </c>
      <c r="B23" s="11" t="s">
        <v>2</v>
      </c>
      <c r="C23" s="11" t="s">
        <v>24</v>
      </c>
      <c r="D23" s="12">
        <v>2035920</v>
      </c>
    </row>
    <row r="24" spans="1:4" ht="15.75" outlineLevel="1">
      <c r="A24" s="11" t="s">
        <v>8</v>
      </c>
      <c r="B24" s="11" t="s">
        <v>4</v>
      </c>
      <c r="C24" s="11" t="s">
        <v>25</v>
      </c>
      <c r="D24" s="12">
        <v>105000</v>
      </c>
    </row>
    <row r="25" spans="1:4" s="9" customFormat="1" ht="15.75">
      <c r="A25" s="7" t="s">
        <v>12</v>
      </c>
      <c r="B25" s="7" t="s">
        <v>44</v>
      </c>
      <c r="C25" s="7" t="s">
        <v>48</v>
      </c>
      <c r="D25" s="10">
        <f>SUM(D26:D29)</f>
        <v>253247143.43</v>
      </c>
    </row>
    <row r="26" spans="1:4" ht="15.75" outlineLevel="1">
      <c r="A26" s="11" t="s">
        <v>12</v>
      </c>
      <c r="B26" s="11" t="s">
        <v>1</v>
      </c>
      <c r="C26" s="11" t="s">
        <v>26</v>
      </c>
      <c r="D26" s="12">
        <f>51505394.13+2400000</f>
        <v>53905394.13</v>
      </c>
    </row>
    <row r="27" spans="1:4" ht="15.75" outlineLevel="1">
      <c r="A27" s="11" t="s">
        <v>12</v>
      </c>
      <c r="B27" s="11" t="s">
        <v>2</v>
      </c>
      <c r="C27" s="11" t="s">
        <v>27</v>
      </c>
      <c r="D27" s="12">
        <f>167627090.63+7700000</f>
        <v>175327090.63</v>
      </c>
    </row>
    <row r="28" spans="1:4" ht="15.75" outlineLevel="1">
      <c r="A28" s="11" t="s">
        <v>12</v>
      </c>
      <c r="B28" s="11" t="s">
        <v>12</v>
      </c>
      <c r="C28" s="11" t="s">
        <v>28</v>
      </c>
      <c r="D28" s="12">
        <v>1629991</v>
      </c>
    </row>
    <row r="29" spans="1:4" ht="15.75" outlineLevel="1">
      <c r="A29" s="11" t="s">
        <v>12</v>
      </c>
      <c r="B29" s="11" t="s">
        <v>20</v>
      </c>
      <c r="C29" s="11" t="s">
        <v>29</v>
      </c>
      <c r="D29" s="12">
        <v>22384667.67</v>
      </c>
    </row>
    <row r="30" spans="1:4" s="9" customFormat="1" ht="15.75">
      <c r="A30" s="7" t="s">
        <v>30</v>
      </c>
      <c r="B30" s="7" t="s">
        <v>44</v>
      </c>
      <c r="C30" s="7" t="s">
        <v>49</v>
      </c>
      <c r="D30" s="10">
        <f>D31</f>
        <v>33407485.52</v>
      </c>
    </row>
    <row r="31" spans="1:4" ht="15.75" outlineLevel="1">
      <c r="A31" s="11" t="s">
        <v>30</v>
      </c>
      <c r="B31" s="11" t="s">
        <v>1</v>
      </c>
      <c r="C31" s="11" t="s">
        <v>31</v>
      </c>
      <c r="D31" s="12">
        <f>31507485.52+1900000</f>
        <v>33407485.52</v>
      </c>
    </row>
    <row r="32" spans="1:4" s="9" customFormat="1" ht="15.75">
      <c r="A32" s="7" t="s">
        <v>32</v>
      </c>
      <c r="B32" s="7" t="s">
        <v>44</v>
      </c>
      <c r="C32" s="7" t="s">
        <v>50</v>
      </c>
      <c r="D32" s="10">
        <v>4869948</v>
      </c>
    </row>
    <row r="33" spans="1:4" ht="15.75" outlineLevel="1">
      <c r="A33" s="11" t="s">
        <v>32</v>
      </c>
      <c r="B33" s="11" t="s">
        <v>1</v>
      </c>
      <c r="C33" s="11" t="s">
        <v>33</v>
      </c>
      <c r="D33" s="12">
        <v>2382648</v>
      </c>
    </row>
    <row r="34" spans="1:4" ht="15.75" outlineLevel="1">
      <c r="A34" s="11" t="s">
        <v>32</v>
      </c>
      <c r="B34" s="11" t="s">
        <v>4</v>
      </c>
      <c r="C34" s="11" t="s">
        <v>34</v>
      </c>
      <c r="D34" s="12">
        <v>1416700</v>
      </c>
    </row>
    <row r="35" spans="1:4" ht="15.75" outlineLevel="1">
      <c r="A35" s="11" t="s">
        <v>32</v>
      </c>
      <c r="B35" s="11" t="s">
        <v>10</v>
      </c>
      <c r="C35" s="11" t="s">
        <v>35</v>
      </c>
      <c r="D35" s="12">
        <v>1070600</v>
      </c>
    </row>
    <row r="36" spans="1:4" s="9" customFormat="1" ht="15.75">
      <c r="A36" s="7" t="s">
        <v>14</v>
      </c>
      <c r="B36" s="7" t="s">
        <v>44</v>
      </c>
      <c r="C36" s="7" t="s">
        <v>51</v>
      </c>
      <c r="D36" s="10">
        <v>91000</v>
      </c>
    </row>
    <row r="37" spans="1:4" ht="15.75" outlineLevel="1">
      <c r="A37" s="11" t="s">
        <v>14</v>
      </c>
      <c r="B37" s="11" t="s">
        <v>1</v>
      </c>
      <c r="C37" s="11" t="s">
        <v>36</v>
      </c>
      <c r="D37" s="12">
        <v>91000</v>
      </c>
    </row>
    <row r="38" spans="1:4" s="9" customFormat="1" ht="15.75">
      <c r="A38" s="7" t="s">
        <v>22</v>
      </c>
      <c r="B38" s="7" t="s">
        <v>44</v>
      </c>
      <c r="C38" s="7" t="s">
        <v>52</v>
      </c>
      <c r="D38" s="10">
        <v>850000</v>
      </c>
    </row>
    <row r="39" spans="1:4" ht="15.75" outlineLevel="1">
      <c r="A39" s="11" t="s">
        <v>22</v>
      </c>
      <c r="B39" s="11" t="s">
        <v>2</v>
      </c>
      <c r="C39" s="11" t="s">
        <v>37</v>
      </c>
      <c r="D39" s="12">
        <v>850000</v>
      </c>
    </row>
    <row r="40" spans="1:4" s="9" customFormat="1" ht="47.25">
      <c r="A40" s="7" t="s">
        <v>38</v>
      </c>
      <c r="B40" s="7" t="s">
        <v>44</v>
      </c>
      <c r="C40" s="7" t="s">
        <v>53</v>
      </c>
      <c r="D40" s="10">
        <v>14055600</v>
      </c>
    </row>
    <row r="41" spans="1:4" ht="47.25" outlineLevel="1">
      <c r="A41" s="11" t="s">
        <v>38</v>
      </c>
      <c r="B41" s="11" t="s">
        <v>1</v>
      </c>
      <c r="C41" s="11" t="s">
        <v>39</v>
      </c>
      <c r="D41" s="12">
        <v>14055600</v>
      </c>
    </row>
    <row r="42" spans="1:4" ht="15.75">
      <c r="A42" s="13" t="s">
        <v>40</v>
      </c>
      <c r="B42" s="13"/>
      <c r="C42" s="13"/>
      <c r="D42" s="14">
        <f>D40+D38+D36+D32+D30+D25+D22+D17+D8</f>
        <v>450738373.92999995</v>
      </c>
    </row>
    <row r="43" ht="42.75" customHeight="1"/>
    <row r="44" ht="42.75" customHeight="1"/>
  </sheetData>
  <sheetProtection/>
  <mergeCells count="6">
    <mergeCell ref="A7:B7"/>
    <mergeCell ref="A1:D1"/>
    <mergeCell ref="C2:D2"/>
    <mergeCell ref="A3:D3"/>
    <mergeCell ref="A4:D4"/>
    <mergeCell ref="A5:D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Андрей</cp:lastModifiedBy>
  <cp:lastPrinted>2016-03-18T06:46:12Z</cp:lastPrinted>
  <dcterms:created xsi:type="dcterms:W3CDTF">2002-03-11T10:22:12Z</dcterms:created>
  <dcterms:modified xsi:type="dcterms:W3CDTF">2016-04-05T07:39:24Z</dcterms:modified>
  <cp:category/>
  <cp:version/>
  <cp:contentType/>
  <cp:contentStatus/>
</cp:coreProperties>
</file>