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_params" sheetId="2" state="hidden" r:id="rId2"/>
  </sheets>
  <definedNames>
    <definedName name="APPT" localSheetId="0">'Доходы'!$A$11</definedName>
    <definedName name="FILE_NAME" localSheetId="0">'Доходы'!$G$3</definedName>
    <definedName name="FIO" localSheetId="0">'Доходы'!$C$11</definedName>
    <definedName name="FORM_CODE" localSheetId="0">'Доходы'!$G$5</definedName>
    <definedName name="LAST_CELL" localSheetId="0">'Доходы'!$E$139</definedName>
    <definedName name="PARAMS" localSheetId="0">'Доходы'!$G$1</definedName>
    <definedName name="PERIOD" localSheetId="0">'Доходы'!#REF!</definedName>
    <definedName name="RANGE_NAMES" localSheetId="0">'Доходы'!#REF!</definedName>
    <definedName name="RBEGIN_1" localSheetId="0">'Доходы'!$A$7</definedName>
    <definedName name="REG_DATE" localSheetId="0">'Доходы'!$G$4</definedName>
    <definedName name="REND_1" localSheetId="0">'Доходы'!$A$139</definedName>
    <definedName name="SIGN" localSheetId="0">'Доходы'!$A$10:$C$12</definedName>
    <definedName name="SRC_CODE" localSheetId="0">'Доходы'!#REF!</definedName>
    <definedName name="SRC_KIND" localSheetId="0">'Доходы'!#REF!</definedName>
    <definedName name="_xlnm.Print_Area" localSheetId="0">'Доходы'!$A$1:$E$143</definedName>
  </definedNames>
  <calcPr fullCalcOnLoad="1"/>
</workbook>
</file>

<file path=xl/sharedStrings.xml><?xml version="1.0" encoding="utf-8"?>
<sst xmlns="http://schemas.openxmlformats.org/spreadsheetml/2006/main" count="281" uniqueCount="273">
  <si>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</si>
  <si>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</si>
  <si>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</si>
  <si>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</si>
  <si>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</si>
  <si>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</si>
  <si>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</si>
  <si>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</si>
  <si>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</si>
  <si>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</si>
  <si>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</si>
  <si>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</si>
  <si>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</si>
  <si>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</si>
  <si>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</si>
  <si>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</si>
  <si>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</si>
  <si>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</si>
  <si>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</si>
  <si>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</si>
  <si>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</si>
  <si>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</si>
  <si>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</si>
  <si>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</si>
  <si>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</si>
  <si>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</si>
  <si>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</si>
  <si>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</si>
  <si>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</si>
  <si>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</si>
  <si>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</si>
  <si>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</si>
  <si>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</si>
  <si>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</si>
  <si>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</si>
  <si>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</si>
  <si>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</si>
  <si>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</si>
  <si>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</si>
  <si>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</si>
  <si>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</si>
  <si>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</si>
  <si>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</si>
  <si>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</si>
  <si>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182 10501021010000110</t>
  </si>
  <si>
    <t>Единый налог на вмененный доход для отдельных видов деятельности</t>
  </si>
  <si>
    <t>182 10502000020000110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</si>
  <si>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</si>
  <si>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</si>
  <si>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</si>
  <si>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</si>
  <si>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</si>
  <si>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</si>
  <si>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</si>
  <si>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</si>
  <si>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</si>
  <si>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</si>
  <si>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</si>
  <si>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</si>
  <si>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</si>
  <si>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</si>
  <si>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</si>
  <si>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</si>
  <si>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</si>
  <si>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</si>
  <si>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</si>
  <si>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</si>
  <si>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</si>
  <si>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</si>
  <si>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</si>
  <si>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</si>
  <si>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</si>
  <si>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</si>
  <si>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</si>
  <si>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917 11105025050000120</t>
  </si>
  <si>
    <t>Платежи от государственных и муниципальных унитарных предприятий</t>
  </si>
  <si>
    <t>917 11107000000000120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</si>
  <si>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</si>
  <si>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</si>
  <si>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</si>
  <si>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</si>
  <si>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</si>
  <si>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</si>
  <si>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</si>
  <si>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</si>
  <si>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</si>
  <si>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</si>
  <si>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</si>
  <si>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</si>
  <si>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</si>
  <si>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</si>
  <si>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</si>
  <si>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</si>
  <si>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</si>
  <si>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</si>
  <si>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</si>
  <si>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</si>
  <si>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</si>
  <si>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</si>
  <si>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</si>
  <si>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</si>
  <si>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</si>
  <si>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</si>
  <si>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 муниципальных районов</t>
  </si>
  <si>
    <t>917 11302065050000130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</si>
  <si>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</si>
  <si>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</si>
  <si>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</si>
  <si>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</si>
  <si>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</si>
  <si>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</si>
  <si>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</si>
  <si>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</si>
  <si>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</si>
  <si>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</si>
  <si>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</si>
  <si>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</si>
  <si>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</si>
  <si>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</si>
  <si>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</si>
  <si>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</si>
  <si>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</si>
  <si>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</si>
  <si>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</si>
  <si>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815 11625000000000140</t>
  </si>
  <si>
    <t>Денежные взыскания (штрафы) за нарушение законодательства Российской Федерации об охране и использовании животного мира</t>
  </si>
  <si>
    <t>815 11625030010000140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</si>
  <si>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</si>
  <si>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</si>
  <si>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</si>
  <si>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</si>
  <si>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</si>
  <si>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</si>
  <si>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</si>
  <si>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</si>
  <si>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</si>
  <si>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</si>
  <si>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</si>
  <si>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</si>
  <si>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832 11633050050000140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</si>
  <si>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</si>
  <si>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</si>
  <si>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</si>
  <si>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</si>
  <si>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</si>
  <si>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</si>
  <si>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</si>
  <si>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</si>
  <si>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</si>
  <si>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</si>
  <si>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</si>
  <si>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</si>
  <si>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</si>
  <si>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</si>
  <si>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</si>
  <si>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</si>
  <si>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</si>
  <si>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917 11690050056000140</t>
  </si>
  <si>
    <t>ПРОЧИЕ НЕНАЛОГОВЫЕ ДОХОДЫ</t>
  </si>
  <si>
    <t>000 11700000000000000</t>
  </si>
  <si>
    <t>Невыясненные поступления</t>
  </si>
  <si>
    <t>971 11701000000000180</t>
  </si>
  <si>
    <t>Невыясненные поступления, зачисляемые в бюджеты муниципальных районов</t>
  </si>
  <si>
    <t>971 11701050050000180</t>
  </si>
  <si>
    <t>Прочие неналоговые доходы</t>
  </si>
  <si>
    <t>000 11705000000000180</t>
  </si>
  <si>
    <t>Прочие неналоговые доходы бюджетов муниципальных районов</t>
  </si>
  <si>
    <t>910 11705050050000180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</si>
  <si>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</si>
  <si>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</si>
  <si>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</si>
  <si>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</si>
  <si>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</si>
  <si>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</si>
  <si>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</si>
  <si>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</si>
  <si>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</si>
  <si>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917 20220077000000151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</si>
  <si>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</si>
  <si>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</si>
  <si>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</si>
  <si>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</si>
  <si>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</si>
  <si>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</si>
  <si>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917 20229999050023151</t>
  </si>
  <si>
    <t>917 20229999050024151</t>
  </si>
  <si>
    <t>971 20229999050025151</t>
  </si>
  <si>
    <t>917 20229999050128151</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</si>
  <si>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</si>
  <si>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</si>
  <si>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</si>
  <si>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</si>
  <si>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</si>
  <si>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</si>
  <si>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</si>
  <si>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</si>
  <si>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</si>
  <si>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917 20230024050030151</t>
  </si>
  <si>
    <t>917 20230024050031151</t>
  </si>
  <si>
    <t>917 20230024050033151</t>
  </si>
  <si>
    <t>917 20230024050034151</t>
  </si>
  <si>
    <t>971 20230024050035151</t>
  </si>
  <si>
    <t>917 20230024050036151</t>
  </si>
  <si>
    <t>917 20230024050039151</t>
  </si>
  <si>
    <t>917 20230024050040151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</si>
  <si>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</si>
  <si>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</si>
  <si>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</si>
  <si>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</si>
  <si>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</si>
  <si>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</si>
  <si>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971 20239999050037151</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</si>
  <si>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</si>
  <si>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</si>
  <si>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</si>
  <si>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</si>
  <si>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</si>
  <si>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917 20240014050041151</t>
  </si>
  <si>
    <t>910 20240014050043151</t>
  </si>
  <si>
    <t>971 20240014050060151</t>
  </si>
  <si>
    <t>ПРОЧИЕ БЕЗВОЗМЕЗДНЫЕ ПОСТУПЛЕНИЯ</t>
  </si>
  <si>
    <t>957 20700000000000000</t>
  </si>
  <si>
    <t>Прочие безвозмездные поступления в бюджеты муниципальных районов</t>
  </si>
  <si>
    <t>957 20705000050000180</t>
  </si>
  <si>
    <t>957 20705030050000180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</si>
  <si>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</si>
  <si>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</si>
  <si>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</si>
  <si>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</si>
  <si>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</si>
  <si>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</si>
  <si>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Приложение № 1</t>
  </si>
  <si>
    <t xml:space="preserve">Отчет об исполнении доходной части  бюджета муниципального образования "Катангский район" </t>
  </si>
  <si>
    <t>% исполнения</t>
  </si>
  <si>
    <t>000 85000000000000000</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</si>
  <si>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</si>
  <si>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</si>
  <si>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</si>
  <si>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</si>
  <si>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</si>
  <si>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971 11302995050002130</t>
  </si>
  <si>
    <t>971 11302995050003130</t>
  </si>
  <si>
    <t>971 11302995050005130</t>
  </si>
  <si>
    <t>971 11302995050007130</t>
  </si>
  <si>
    <t>971 11302995050009130</t>
  </si>
  <si>
    <t>Софинансирование капитальных вложений в объекты муниципальной собственности в сфере культуры. Строительство здания районного архива.</t>
  </si>
  <si>
    <t>Субсидии местным бюджетам на софинансирование капитальных вложений в объекты муниципальной собственности в сфере образования</t>
  </si>
  <si>
    <t>917 20220077050066151</t>
  </si>
  <si>
    <t>917 20220077050067151</t>
  </si>
  <si>
    <t>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</si>
  <si>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</si>
  <si>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</si>
  <si>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Развитие социальной и инженерной инфраструктуры в Иркутской области на 2010-2014 годы</t>
  </si>
  <si>
    <t>Субсидии на реализацию мероприятий перечня проектов народных инициатив</t>
  </si>
  <si>
    <t>Осуществление областных государственных полномочий по хранению, комплектованию, учету и использованию архивных документов, относящихся к государственной собственности Иркутской области</t>
  </si>
  <si>
    <t>Осуществление отдельных областных государственных полномочий в сфере труда</t>
  </si>
  <si>
    <t>Осуществление отдельных государственных полномочий в области производства и оборота этилового спирта, алкогольной и спиртосодержащей продукции</t>
  </si>
  <si>
    <t>Осуществление областных государственных полномочий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</si>
  <si>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Осуществление отдельных областных государственных полномочий по предоставлению мер социальной поддержки многодетным и малоимущим семьям</t>
  </si>
  <si>
    <t>Осуществление областных государственных полномочий по определению персонального состава и обеспечению деятельности административных комиссий</t>
  </si>
  <si>
    <t>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</si>
  <si>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</si>
  <si>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Межбюджетные трансферты, на осуществление внешнего финансового контроля поселений, входящих в состав МО "Катангский район</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</si>
  <si>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t>
  </si>
  <si>
    <t>Межбюджетные трансферты, переданные  бюджетам муниципальных образований  на выполнение  Программы "Молодежная политика, работа с детьми и молодежью Преображенского муниципального образования на 2016-2019гг."</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</si>
  <si>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</si>
  <si>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</si>
  <si>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по кодам классификации доходов за  1 квартал 2018 года</t>
  </si>
  <si>
    <t>администрации МО "Катангский район"</t>
  </si>
  <si>
    <t>к решению думы  МО "Катангский район" "Об исполнении бюджета МО "Катангский район" за 1 квартал 2018г"</t>
  </si>
  <si>
    <t>Начальник финансового управления</t>
  </si>
  <si>
    <t>С. А. Светлолобова</t>
  </si>
  <si>
    <t>от 29.06.2018 №_2/8___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</si>
</sst>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 ###\ ###\ ###\ ##0"/>
  </numFmts>
  <fonts count="42">
    <font>
      <sz val="10"/>
      <name val="Arial"/>
      <family val="0"/>
    </font>
    <font>
      <sz val="11"/>
      <color indexed="8"/>
      <name val="Calibri"/>
      <family val="2"/>
    </font>
    <font>
      <sz val="8"/>
      <name val="Arial Cyr"/>
      <family val="0"/>
    </font>
    <font>
      <sz val="10"/>
      <name val="Times New Roman"/>
      <family val="1"/>
    </font>
    <font>
      <b/>
      <sz val="10"/>
      <name val="Times New Roman"/>
      <family val="1"/>
    </font>
    <font>
      <b/>
      <sz val="10"/>
      <color indexed="8"/>
      <name val="Times New Roman"/>
      <family val="1"/>
    </font>
    <font>
      <b/>
      <i/>
      <sz val="10"/>
      <name val="Times New Roman"/>
      <family val="1"/>
    </font>
    <font>
      <sz val="10"/>
      <color indexed="8"/>
      <name val="Times New Roman"/>
      <family val="1"/>
    </font>
    <font>
      <b/>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3" fillId="0" borderId="0" xfId="0" applyFont="1" applyAlignment="1">
      <alignment/>
    </xf>
    <xf numFmtId="0" fontId="4" fillId="0" borderId="0" xfId="0" applyFont="1" applyBorder="1" applyAlignment="1" applyProtection="1">
      <alignment/>
      <protection/>
    </xf>
    <xf numFmtId="0" fontId="3" fillId="0" borderId="1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165" fontId="5" fillId="0" borderId="10" xfId="0" applyNumberFormat="1" applyFont="1" applyFill="1" applyBorder="1" applyAlignment="1">
      <alignment horizontal="center" vertical="center" wrapText="1"/>
    </xf>
    <xf numFmtId="49" fontId="4"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center" vertical="center"/>
      <protection/>
    </xf>
    <xf numFmtId="4" fontId="3" fillId="0" borderId="1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left" wrapText="1"/>
      <protection/>
    </xf>
    <xf numFmtId="49" fontId="3" fillId="0" borderId="10" xfId="0" applyNumberFormat="1" applyFont="1" applyBorder="1" applyAlignment="1" applyProtection="1">
      <alignment horizontal="center" vertical="center"/>
      <protection/>
    </xf>
    <xf numFmtId="164" fontId="3" fillId="0" borderId="10" xfId="0" applyNumberFormat="1" applyFont="1" applyBorder="1" applyAlignment="1" applyProtection="1">
      <alignment horizontal="left" wrapText="1"/>
      <protection/>
    </xf>
    <xf numFmtId="4" fontId="3"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left" vertical="top" wrapText="1"/>
      <protection/>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164" fontId="3" fillId="0" borderId="10" xfId="0" applyNumberFormat="1" applyFont="1" applyFill="1" applyBorder="1" applyAlignment="1">
      <alignment vertical="top" wrapText="1"/>
    </xf>
    <xf numFmtId="49" fontId="6" fillId="0" borderId="10" xfId="0" applyNumberFormat="1" applyFont="1" applyBorder="1" applyAlignment="1" applyProtection="1">
      <alignment horizontal="center" vertical="center"/>
      <protection/>
    </xf>
    <xf numFmtId="4" fontId="6" fillId="0" borderId="1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center" vertical="center"/>
      <protection/>
    </xf>
    <xf numFmtId="49" fontId="6" fillId="0" borderId="10" xfId="0" applyNumberFormat="1" applyFont="1" applyBorder="1" applyAlignment="1" applyProtection="1">
      <alignment horizontal="left" wrapText="1"/>
      <protection/>
    </xf>
    <xf numFmtId="165" fontId="7"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Alignment="1">
      <alignment horizontal="center" vertical="center"/>
    </xf>
    <xf numFmtId="1" fontId="0" fillId="0" borderId="0" xfId="0" applyNumberFormat="1"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4" fillId="0" borderId="0" xfId="0" applyFont="1" applyBorder="1" applyAlignment="1" applyProtection="1">
      <alignment horizontal="center" vertical="top"/>
      <protection/>
    </xf>
    <xf numFmtId="0" fontId="3" fillId="0" borderId="0" xfId="0" applyFont="1" applyAlignment="1">
      <alignment horizontal="right" vertical="top"/>
    </xf>
    <xf numFmtId="0" fontId="3" fillId="0" borderId="0" xfId="0" applyFont="1" applyBorder="1" applyAlignment="1" applyProtection="1">
      <alignment horizontal="right" vertical="top" wrapText="1"/>
      <protection/>
    </xf>
    <xf numFmtId="0" fontId="4" fillId="0" borderId="0" xfId="0" applyFont="1" applyBorder="1" applyAlignment="1" applyProtection="1">
      <alignment horizontal="center" vertical="top" wrapText="1"/>
      <protection/>
    </xf>
    <xf numFmtId="0" fontId="3" fillId="0" borderId="0" xfId="0"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5">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I143"/>
  <sheetViews>
    <sheetView showGridLines="0" tabSelected="1" view="pageBreakPreview" zoomScaleSheetLayoutView="100" zoomScalePageLayoutView="0" workbookViewId="0" topLeftCell="A1">
      <selection activeCell="A5" sqref="A5:E5"/>
    </sheetView>
  </sheetViews>
  <sheetFormatPr defaultColWidth="9.140625" defaultRowHeight="12.75" customHeight="1"/>
  <cols>
    <col min="1" max="1" width="50.57421875" style="0" customWidth="1"/>
    <col min="2" max="2" width="22.7109375" style="0" customWidth="1"/>
    <col min="3" max="3" width="16.421875" style="0" customWidth="1"/>
    <col min="4" max="4" width="15.7109375" style="0" customWidth="1"/>
    <col min="5" max="5" width="10.421875" style="0" customWidth="1"/>
  </cols>
  <sheetData>
    <row r="1" spans="1:5" ht="12.75">
      <c r="A1" s="3"/>
      <c r="B1" s="3"/>
      <c r="C1" s="36" t="s">
        <v>231</v>
      </c>
      <c r="D1" s="36"/>
      <c r="E1" s="36"/>
    </row>
    <row r="2" spans="1:5" ht="33" customHeight="1">
      <c r="A2" s="3"/>
      <c r="B2" s="37" t="s">
        <v>269</v>
      </c>
      <c r="C2" s="37"/>
      <c r="D2" s="37"/>
      <c r="E2" s="37"/>
    </row>
    <row r="3" spans="1:5" ht="12.75">
      <c r="A3" s="4"/>
      <c r="B3" s="4"/>
      <c r="C3" s="37" t="s">
        <v>272</v>
      </c>
      <c r="D3" s="37"/>
      <c r="E3" s="37"/>
    </row>
    <row r="4" spans="1:5" ht="12.75">
      <c r="A4" s="38" t="s">
        <v>232</v>
      </c>
      <c r="B4" s="38"/>
      <c r="C4" s="38"/>
      <c r="D4" s="38"/>
      <c r="E4" s="38"/>
    </row>
    <row r="5" spans="1:5" ht="21.75" customHeight="1">
      <c r="A5" s="35" t="s">
        <v>267</v>
      </c>
      <c r="B5" s="35"/>
      <c r="C5" s="35"/>
      <c r="D5" s="35"/>
      <c r="E5" s="35"/>
    </row>
    <row r="6" spans="1:5" ht="41.25" customHeight="1">
      <c r="A6" s="5" t="s">
        <v>0</v>
      </c>
      <c r="B6" s="5" t="s">
        <v>1</v>
      </c>
      <c r="C6" s="6" t="s">
        <v>2</v>
      </c>
      <c r="D6" s="6" t="s">
        <v>3</v>
      </c>
      <c r="E6" s="6" t="s">
        <v>233</v>
      </c>
    </row>
    <row r="7" spans="1:5" ht="12.75">
      <c r="A7" s="8" t="s">
        <v>4</v>
      </c>
      <c r="B7" s="10" t="s">
        <v>234</v>
      </c>
      <c r="C7" s="24">
        <v>521204701.28</v>
      </c>
      <c r="D7" s="24">
        <v>99258880.91</v>
      </c>
      <c r="E7" s="7">
        <f aca="true" t="shared" si="0" ref="E7:E15">D7*100/C7</f>
        <v>19.0441261688997</v>
      </c>
    </row>
    <row r="8" spans="1:5" ht="13.5">
      <c r="A8" s="9" t="s">
        <v>5</v>
      </c>
      <c r="B8" s="22" t="s">
        <v>6</v>
      </c>
      <c r="C8" s="23">
        <v>281583712</v>
      </c>
      <c r="D8" s="23">
        <v>65686581.43</v>
      </c>
      <c r="E8" s="27">
        <f t="shared" si="0"/>
        <v>23.32755007860682</v>
      </c>
    </row>
    <row r="9" spans="1:5" ht="12.75">
      <c r="A9" s="13" t="s">
        <v>7</v>
      </c>
      <c r="B9" s="14" t="s">
        <v>8</v>
      </c>
      <c r="C9" s="11">
        <v>261458000</v>
      </c>
      <c r="D9" s="11">
        <v>57064509.15</v>
      </c>
      <c r="E9" s="26">
        <f t="shared" si="0"/>
        <v>21.82549746039517</v>
      </c>
    </row>
    <row r="10" spans="1:5" ht="12.75">
      <c r="A10" s="13" t="s">
        <v>9</v>
      </c>
      <c r="B10" s="14" t="s">
        <v>10</v>
      </c>
      <c r="C10" s="11">
        <v>261458000</v>
      </c>
      <c r="D10" s="11">
        <v>57064509.15</v>
      </c>
      <c r="E10" s="26">
        <f t="shared" si="0"/>
        <v>21.82549746039517</v>
      </c>
    </row>
    <row r="11" spans="1:5" ht="89.25">
      <c r="A11" s="15" t="s">
        <v>11</v>
      </c>
      <c r="B11" s="14" t="s">
        <v>12</v>
      </c>
      <c r="C11" s="11">
        <v>257982500</v>
      </c>
      <c r="D11" s="11">
        <v>56270009.71</v>
      </c>
      <c r="E11" s="26">
        <f t="shared" si="0"/>
        <v>21.81156074927563</v>
      </c>
    </row>
    <row r="12" spans="1:5" ht="76.5">
      <c r="A12" s="15" t="s">
        <v>13</v>
      </c>
      <c r="B12" s="14" t="s">
        <v>14</v>
      </c>
      <c r="C12" s="11">
        <v>1558000</v>
      </c>
      <c r="D12" s="11">
        <v>348475.14</v>
      </c>
      <c r="E12" s="26">
        <f t="shared" si="0"/>
        <v>22.36682541720154</v>
      </c>
    </row>
    <row r="13" spans="1:5" ht="89.25">
      <c r="A13" s="15" t="s">
        <v>15</v>
      </c>
      <c r="B13" s="14" t="s">
        <v>16</v>
      </c>
      <c r="C13" s="11">
        <v>1850000</v>
      </c>
      <c r="D13" s="11">
        <v>487446.1</v>
      </c>
      <c r="E13" s="26">
        <f t="shared" si="0"/>
        <v>26.34843783783784</v>
      </c>
    </row>
    <row r="14" spans="1:5" ht="76.5">
      <c r="A14" s="15" t="s">
        <v>17</v>
      </c>
      <c r="B14" s="14" t="s">
        <v>18</v>
      </c>
      <c r="C14" s="11">
        <v>50000</v>
      </c>
      <c r="D14" s="11">
        <v>-45976.8</v>
      </c>
      <c r="E14" s="26">
        <f t="shared" si="0"/>
        <v>-91.9536</v>
      </c>
    </row>
    <row r="15" spans="1:5" ht="102">
      <c r="A15" s="15" t="s">
        <v>19</v>
      </c>
      <c r="B15" s="14" t="s">
        <v>20</v>
      </c>
      <c r="C15" s="11">
        <v>17500</v>
      </c>
      <c r="D15" s="11">
        <v>4555</v>
      </c>
      <c r="E15" s="26">
        <f t="shared" si="0"/>
        <v>26.02857142857143</v>
      </c>
    </row>
    <row r="16" spans="1:5" ht="127.5">
      <c r="A16" s="15" t="s">
        <v>21</v>
      </c>
      <c r="B16" s="14" t="s">
        <v>22</v>
      </c>
      <c r="C16" s="11">
        <v>0</v>
      </c>
      <c r="D16" s="11">
        <v>171.25</v>
      </c>
      <c r="E16" s="26">
        <v>0</v>
      </c>
    </row>
    <row r="17" spans="1:5" ht="102">
      <c r="A17" s="15" t="s">
        <v>23</v>
      </c>
      <c r="B17" s="14" t="s">
        <v>24</v>
      </c>
      <c r="C17" s="11">
        <v>17500</v>
      </c>
      <c r="D17" s="11">
        <v>4383.75</v>
      </c>
      <c r="E17" s="26">
        <f aca="true" t="shared" si="1" ref="E17:E29">D17*100/C17</f>
        <v>25.05</v>
      </c>
    </row>
    <row r="18" spans="1:5" ht="38.25">
      <c r="A18" s="13" t="s">
        <v>25</v>
      </c>
      <c r="B18" s="14" t="s">
        <v>26</v>
      </c>
      <c r="C18" s="11">
        <v>17812500</v>
      </c>
      <c r="D18" s="11">
        <v>4207325.41</v>
      </c>
      <c r="E18" s="26">
        <f t="shared" si="1"/>
        <v>23.620072477192984</v>
      </c>
    </row>
    <row r="19" spans="1:5" ht="25.5">
      <c r="A19" s="13" t="s">
        <v>27</v>
      </c>
      <c r="B19" s="14" t="s">
        <v>28</v>
      </c>
      <c r="C19" s="11">
        <v>17812500</v>
      </c>
      <c r="D19" s="11">
        <v>4207325.41</v>
      </c>
      <c r="E19" s="26">
        <f t="shared" si="1"/>
        <v>23.620072477192984</v>
      </c>
    </row>
    <row r="20" spans="1:5" ht="63.75">
      <c r="A20" s="13" t="s">
        <v>29</v>
      </c>
      <c r="B20" s="14" t="s">
        <v>30</v>
      </c>
      <c r="C20" s="11">
        <v>4987500</v>
      </c>
      <c r="D20" s="11">
        <v>1733349.65</v>
      </c>
      <c r="E20" s="26">
        <f t="shared" si="1"/>
        <v>34.75387769423559</v>
      </c>
    </row>
    <row r="21" spans="1:5" ht="76.5">
      <c r="A21" s="15" t="s">
        <v>31</v>
      </c>
      <c r="B21" s="14" t="s">
        <v>32</v>
      </c>
      <c r="C21" s="11">
        <v>71250</v>
      </c>
      <c r="D21" s="11">
        <v>11684.71</v>
      </c>
      <c r="E21" s="26">
        <f t="shared" si="1"/>
        <v>16.39959298245614</v>
      </c>
    </row>
    <row r="22" spans="1:5" ht="63.75">
      <c r="A22" s="13" t="s">
        <v>33</v>
      </c>
      <c r="B22" s="14" t="s">
        <v>34</v>
      </c>
      <c r="C22" s="11">
        <v>10865525</v>
      </c>
      <c r="D22" s="11">
        <v>2823475.58</v>
      </c>
      <c r="E22" s="26">
        <f t="shared" si="1"/>
        <v>25.985634196230738</v>
      </c>
    </row>
    <row r="23" spans="1:5" ht="63.75">
      <c r="A23" s="13" t="s">
        <v>35</v>
      </c>
      <c r="B23" s="14" t="s">
        <v>36</v>
      </c>
      <c r="C23" s="11">
        <v>1888225</v>
      </c>
      <c r="D23" s="11">
        <v>-361184.53</v>
      </c>
      <c r="E23" s="26">
        <f t="shared" si="1"/>
        <v>-19.128256960902434</v>
      </c>
    </row>
    <row r="24" spans="1:5" ht="12.75">
      <c r="A24" s="13" t="s">
        <v>37</v>
      </c>
      <c r="B24" s="14" t="s">
        <v>38</v>
      </c>
      <c r="C24" s="11">
        <v>2149000</v>
      </c>
      <c r="D24" s="11">
        <v>866084.21</v>
      </c>
      <c r="E24" s="26">
        <f t="shared" si="1"/>
        <v>40.30173150302466</v>
      </c>
    </row>
    <row r="25" spans="1:5" ht="25.5">
      <c r="A25" s="13" t="s">
        <v>39</v>
      </c>
      <c r="B25" s="14" t="s">
        <v>40</v>
      </c>
      <c r="C25" s="11">
        <v>880000</v>
      </c>
      <c r="D25" s="11">
        <v>604998.52</v>
      </c>
      <c r="E25" s="26">
        <f t="shared" si="1"/>
        <v>68.74983181818182</v>
      </c>
    </row>
    <row r="26" spans="1:5" ht="25.5">
      <c r="A26" s="13" t="s">
        <v>41</v>
      </c>
      <c r="B26" s="14" t="s">
        <v>42</v>
      </c>
      <c r="C26" s="11">
        <v>660000</v>
      </c>
      <c r="D26" s="11">
        <v>344372.62</v>
      </c>
      <c r="E26" s="26">
        <f t="shared" si="1"/>
        <v>52.177669696969694</v>
      </c>
    </row>
    <row r="27" spans="1:5" ht="38.25">
      <c r="A27" s="13" t="s">
        <v>43</v>
      </c>
      <c r="B27" s="14" t="s">
        <v>44</v>
      </c>
      <c r="C27" s="11">
        <v>220000</v>
      </c>
      <c r="D27" s="11">
        <v>260625.9</v>
      </c>
      <c r="E27" s="26">
        <f t="shared" si="1"/>
        <v>118.46631818181818</v>
      </c>
    </row>
    <row r="28" spans="1:5" ht="25.5">
      <c r="A28" s="13" t="s">
        <v>45</v>
      </c>
      <c r="B28" s="14" t="s">
        <v>46</v>
      </c>
      <c r="C28" s="11">
        <v>1250000</v>
      </c>
      <c r="D28" s="11">
        <v>255645.69</v>
      </c>
      <c r="E28" s="26">
        <f t="shared" si="1"/>
        <v>20.4516552</v>
      </c>
    </row>
    <row r="29" spans="1:5" ht="51">
      <c r="A29" s="13" t="s">
        <v>47</v>
      </c>
      <c r="B29" s="14" t="s">
        <v>48</v>
      </c>
      <c r="C29" s="11">
        <v>1250000</v>
      </c>
      <c r="D29" s="11">
        <v>236921.62</v>
      </c>
      <c r="E29" s="26">
        <f t="shared" si="1"/>
        <v>18.9537296</v>
      </c>
    </row>
    <row r="30" spans="1:5" ht="25.5">
      <c r="A30" s="13" t="s">
        <v>49</v>
      </c>
      <c r="B30" s="14" t="s">
        <v>50</v>
      </c>
      <c r="C30" s="11">
        <v>0</v>
      </c>
      <c r="D30" s="11">
        <v>7879.36</v>
      </c>
      <c r="E30" s="26">
        <v>0</v>
      </c>
    </row>
    <row r="31" spans="1:5" ht="51">
      <c r="A31" s="13" t="s">
        <v>51</v>
      </c>
      <c r="B31" s="14" t="s">
        <v>52</v>
      </c>
      <c r="C31" s="11">
        <v>0</v>
      </c>
      <c r="D31" s="11">
        <v>10844.71</v>
      </c>
      <c r="E31" s="26">
        <v>0</v>
      </c>
    </row>
    <row r="32" spans="1:5" ht="25.5">
      <c r="A32" s="13" t="s">
        <v>53</v>
      </c>
      <c r="B32" s="14" t="s">
        <v>54</v>
      </c>
      <c r="C32" s="11">
        <v>19000</v>
      </c>
      <c r="D32" s="11">
        <v>5440</v>
      </c>
      <c r="E32" s="26">
        <f>D32*100/C32</f>
        <v>28.63157894736842</v>
      </c>
    </row>
    <row r="33" spans="1:5" ht="63.75">
      <c r="A33" s="13" t="s">
        <v>55</v>
      </c>
      <c r="B33" s="14" t="s">
        <v>56</v>
      </c>
      <c r="C33" s="11">
        <v>19000</v>
      </c>
      <c r="D33" s="11">
        <v>5440</v>
      </c>
      <c r="E33" s="26">
        <f>D33*100/C33</f>
        <v>28.63157894736842</v>
      </c>
    </row>
    <row r="34" spans="1:5" ht="12.75">
      <c r="A34" s="13" t="s">
        <v>57</v>
      </c>
      <c r="B34" s="14" t="s">
        <v>58</v>
      </c>
      <c r="C34" s="11">
        <v>830000</v>
      </c>
      <c r="D34" s="11">
        <v>61929.56</v>
      </c>
      <c r="E34" s="26">
        <f>D34*100/C34</f>
        <v>7.461392771084338</v>
      </c>
    </row>
    <row r="35" spans="1:5" ht="25.5">
      <c r="A35" s="13" t="s">
        <v>59</v>
      </c>
      <c r="B35" s="14" t="s">
        <v>60</v>
      </c>
      <c r="C35" s="11">
        <v>310000</v>
      </c>
      <c r="D35" s="11">
        <v>61929.56</v>
      </c>
      <c r="E35" s="26">
        <f>D35*100/C35</f>
        <v>19.977277419354838</v>
      </c>
    </row>
    <row r="36" spans="1:5" ht="76.5">
      <c r="A36" s="15" t="s">
        <v>61</v>
      </c>
      <c r="B36" s="14" t="s">
        <v>62</v>
      </c>
      <c r="C36" s="11">
        <v>310000</v>
      </c>
      <c r="D36" s="11">
        <v>61929.56</v>
      </c>
      <c r="E36" s="26">
        <f>D36*100/C36</f>
        <v>19.977277419354838</v>
      </c>
    </row>
    <row r="37" spans="1:5" ht="38.25">
      <c r="A37" s="13" t="s">
        <v>63</v>
      </c>
      <c r="B37" s="14" t="s">
        <v>64</v>
      </c>
      <c r="C37" s="11">
        <v>520000</v>
      </c>
      <c r="D37" s="11">
        <v>0</v>
      </c>
      <c r="E37" s="26">
        <v>0</v>
      </c>
    </row>
    <row r="38" spans="1:5" ht="63.75">
      <c r="A38" s="13" t="s">
        <v>65</v>
      </c>
      <c r="B38" s="14" t="s">
        <v>66</v>
      </c>
      <c r="C38" s="11">
        <v>520000</v>
      </c>
      <c r="D38" s="11">
        <v>0</v>
      </c>
      <c r="E38" s="26">
        <v>0</v>
      </c>
    </row>
    <row r="39" spans="1:5" ht="38.25">
      <c r="A39" s="13" t="s">
        <v>67</v>
      </c>
      <c r="B39" s="14" t="s">
        <v>68</v>
      </c>
      <c r="C39" s="11">
        <v>650000</v>
      </c>
      <c r="D39" s="11">
        <v>56051.6</v>
      </c>
      <c r="E39" s="26">
        <f>D39*100/C39</f>
        <v>8.623323076923077</v>
      </c>
    </row>
    <row r="40" spans="1:5" ht="76.5">
      <c r="A40" s="15" t="s">
        <v>69</v>
      </c>
      <c r="B40" s="14" t="s">
        <v>70</v>
      </c>
      <c r="C40" s="11">
        <v>150000</v>
      </c>
      <c r="D40" s="11">
        <v>2140.79</v>
      </c>
      <c r="E40" s="26">
        <f>D40*100/C40</f>
        <v>1.4271933333333333</v>
      </c>
    </row>
    <row r="41" spans="1:5" ht="76.5">
      <c r="A41" s="15" t="s">
        <v>71</v>
      </c>
      <c r="B41" s="14" t="s">
        <v>72</v>
      </c>
      <c r="C41" s="11">
        <v>150000</v>
      </c>
      <c r="D41" s="11">
        <v>2111.71</v>
      </c>
      <c r="E41" s="26">
        <f>D41*100/C41</f>
        <v>1.4078066666666667</v>
      </c>
    </row>
    <row r="42" spans="1:5" ht="76.5">
      <c r="A42" s="13" t="s">
        <v>73</v>
      </c>
      <c r="B42" s="14" t="s">
        <v>74</v>
      </c>
      <c r="C42" s="11">
        <v>0</v>
      </c>
      <c r="D42" s="11">
        <v>29.08</v>
      </c>
      <c r="E42" s="26">
        <v>0</v>
      </c>
    </row>
    <row r="43" spans="1:5" ht="25.5">
      <c r="A43" s="13" t="s">
        <v>75</v>
      </c>
      <c r="B43" s="14" t="s">
        <v>76</v>
      </c>
      <c r="C43" s="11">
        <v>50000</v>
      </c>
      <c r="D43" s="11">
        <v>0</v>
      </c>
      <c r="E43" s="26">
        <f aca="true" t="shared" si="2" ref="E43:E58">D43*100/C43</f>
        <v>0</v>
      </c>
    </row>
    <row r="44" spans="1:5" ht="51">
      <c r="A44" s="13" t="s">
        <v>77</v>
      </c>
      <c r="B44" s="14" t="s">
        <v>78</v>
      </c>
      <c r="C44" s="11">
        <v>50000</v>
      </c>
      <c r="D44" s="11">
        <v>0</v>
      </c>
      <c r="E44" s="26">
        <f t="shared" si="2"/>
        <v>0</v>
      </c>
    </row>
    <row r="45" spans="1:5" ht="76.5">
      <c r="A45" s="15" t="s">
        <v>79</v>
      </c>
      <c r="B45" s="14" t="s">
        <v>80</v>
      </c>
      <c r="C45" s="11">
        <v>450000</v>
      </c>
      <c r="D45" s="11">
        <v>53910.81</v>
      </c>
      <c r="E45" s="26">
        <f t="shared" si="2"/>
        <v>11.98018</v>
      </c>
    </row>
    <row r="46" spans="1:5" ht="76.5">
      <c r="A46" s="13" t="s">
        <v>81</v>
      </c>
      <c r="B46" s="14" t="s">
        <v>82</v>
      </c>
      <c r="C46" s="11">
        <v>450000</v>
      </c>
      <c r="D46" s="11">
        <v>53910.81</v>
      </c>
      <c r="E46" s="26">
        <f t="shared" si="2"/>
        <v>11.98018</v>
      </c>
    </row>
    <row r="47" spans="1:5" ht="25.5">
      <c r="A47" s="13" t="s">
        <v>83</v>
      </c>
      <c r="B47" s="14" t="s">
        <v>84</v>
      </c>
      <c r="C47" s="11">
        <v>-3840727</v>
      </c>
      <c r="D47" s="11">
        <v>1025705.36</v>
      </c>
      <c r="E47" s="26">
        <f t="shared" si="2"/>
        <v>-26.706021021540973</v>
      </c>
    </row>
    <row r="48" spans="1:5" ht="12.75">
      <c r="A48" s="13" t="s">
        <v>85</v>
      </c>
      <c r="B48" s="14" t="s">
        <v>86</v>
      </c>
      <c r="C48" s="11">
        <v>-3840727</v>
      </c>
      <c r="D48" s="11">
        <v>1025705.36</v>
      </c>
      <c r="E48" s="26">
        <f t="shared" si="2"/>
        <v>-26.706021021540973</v>
      </c>
    </row>
    <row r="49" spans="1:5" ht="63.75">
      <c r="A49" s="13" t="s">
        <v>87</v>
      </c>
      <c r="B49" s="14" t="s">
        <v>88</v>
      </c>
      <c r="C49" s="11">
        <v>234520</v>
      </c>
      <c r="D49" s="11">
        <v>311920.05</v>
      </c>
      <c r="E49" s="26">
        <f t="shared" si="2"/>
        <v>133.00360310421286</v>
      </c>
    </row>
    <row r="50" spans="1:5" ht="51">
      <c r="A50" s="13" t="s">
        <v>89</v>
      </c>
      <c r="B50" s="14" t="s">
        <v>90</v>
      </c>
      <c r="C50" s="11">
        <v>913</v>
      </c>
      <c r="D50" s="11">
        <v>1539.4</v>
      </c>
      <c r="E50" s="26">
        <f t="shared" si="2"/>
        <v>168.60898138006573</v>
      </c>
    </row>
    <row r="51" spans="1:5" ht="51">
      <c r="A51" s="13" t="s">
        <v>91</v>
      </c>
      <c r="B51" s="14" t="s">
        <v>92</v>
      </c>
      <c r="C51" s="11">
        <v>1698840</v>
      </c>
      <c r="D51" s="11">
        <v>544261.69</v>
      </c>
      <c r="E51" s="26">
        <f t="shared" si="2"/>
        <v>32.03725424407242</v>
      </c>
    </row>
    <row r="52" spans="1:5" ht="76.5">
      <c r="A52" s="15" t="s">
        <v>93</v>
      </c>
      <c r="B52" s="14" t="s">
        <v>94</v>
      </c>
      <c r="C52" s="11">
        <v>-5775000</v>
      </c>
      <c r="D52" s="11">
        <v>167984.22</v>
      </c>
      <c r="E52" s="26">
        <f t="shared" si="2"/>
        <v>-2.9088176623376625</v>
      </c>
    </row>
    <row r="53" spans="1:5" ht="25.5">
      <c r="A53" s="13" t="s">
        <v>95</v>
      </c>
      <c r="B53" s="14" t="s">
        <v>96</v>
      </c>
      <c r="C53" s="11">
        <v>2108450</v>
      </c>
      <c r="D53" s="11">
        <v>460185.8</v>
      </c>
      <c r="E53" s="26">
        <f t="shared" si="2"/>
        <v>21.825786715359623</v>
      </c>
    </row>
    <row r="54" spans="1:5" ht="12.75">
      <c r="A54" s="13" t="s">
        <v>97</v>
      </c>
      <c r="B54" s="14" t="s">
        <v>98</v>
      </c>
      <c r="C54" s="11">
        <v>160000</v>
      </c>
      <c r="D54" s="11">
        <v>0</v>
      </c>
      <c r="E54" s="26">
        <f t="shared" si="2"/>
        <v>0</v>
      </c>
    </row>
    <row r="55" spans="1:5" ht="25.5">
      <c r="A55" s="13" t="s">
        <v>99</v>
      </c>
      <c r="B55" s="14" t="s">
        <v>100</v>
      </c>
      <c r="C55" s="11">
        <v>160000</v>
      </c>
      <c r="D55" s="11">
        <v>0</v>
      </c>
      <c r="E55" s="26">
        <f t="shared" si="2"/>
        <v>0</v>
      </c>
    </row>
    <row r="56" spans="1:5" ht="12.75">
      <c r="A56" s="13" t="s">
        <v>101</v>
      </c>
      <c r="B56" s="14" t="s">
        <v>102</v>
      </c>
      <c r="C56" s="11">
        <v>1948450</v>
      </c>
      <c r="D56" s="11">
        <v>460185.8</v>
      </c>
      <c r="E56" s="26">
        <f t="shared" si="2"/>
        <v>23.618045112781957</v>
      </c>
    </row>
    <row r="57" spans="1:5" ht="38.25">
      <c r="A57" s="13" t="s">
        <v>103</v>
      </c>
      <c r="B57" s="14" t="s">
        <v>104</v>
      </c>
      <c r="C57" s="11">
        <v>10050</v>
      </c>
      <c r="D57" s="11">
        <v>0</v>
      </c>
      <c r="E57" s="26">
        <f t="shared" si="2"/>
        <v>0</v>
      </c>
    </row>
    <row r="58" spans="1:5" ht="12.75">
      <c r="A58" s="13" t="s">
        <v>105</v>
      </c>
      <c r="B58" s="14" t="s">
        <v>106</v>
      </c>
      <c r="C58" s="11">
        <v>1938400</v>
      </c>
      <c r="D58" s="11">
        <v>460185.8</v>
      </c>
      <c r="E58" s="26">
        <f t="shared" si="2"/>
        <v>23.740497317375155</v>
      </c>
    </row>
    <row r="59" spans="1:5" ht="25.5">
      <c r="A59" s="17" t="s">
        <v>107</v>
      </c>
      <c r="B59" s="14" t="s">
        <v>108</v>
      </c>
      <c r="C59" s="16">
        <v>150000</v>
      </c>
      <c r="D59" s="16">
        <v>29846.5</v>
      </c>
      <c r="E59" s="26">
        <f aca="true" t="shared" si="3" ref="E59:E64">D59*100/C59</f>
        <v>19.897666666666666</v>
      </c>
    </row>
    <row r="60" spans="1:5" ht="25.5">
      <c r="A60" s="17" t="s">
        <v>235</v>
      </c>
      <c r="B60" s="14" t="s">
        <v>240</v>
      </c>
      <c r="C60" s="16">
        <v>162000</v>
      </c>
      <c r="D60" s="16">
        <v>47486.9</v>
      </c>
      <c r="E60" s="26">
        <f t="shared" si="3"/>
        <v>29.312901234567903</v>
      </c>
    </row>
    <row r="61" spans="1:5" ht="25.5">
      <c r="A61" s="17" t="s">
        <v>236</v>
      </c>
      <c r="B61" s="14" t="s">
        <v>241</v>
      </c>
      <c r="C61" s="16">
        <v>1280400</v>
      </c>
      <c r="D61" s="16">
        <v>342432</v>
      </c>
      <c r="E61" s="26">
        <f t="shared" si="3"/>
        <v>26.744142455482663</v>
      </c>
    </row>
    <row r="62" spans="1:5" ht="25.5">
      <c r="A62" s="17" t="s">
        <v>237</v>
      </c>
      <c r="B62" s="14" t="s">
        <v>242</v>
      </c>
      <c r="C62" s="16">
        <v>56000</v>
      </c>
      <c r="D62" s="16">
        <v>13088.4</v>
      </c>
      <c r="E62" s="26">
        <f t="shared" si="3"/>
        <v>23.372142857142858</v>
      </c>
    </row>
    <row r="63" spans="1:5" ht="38.25">
      <c r="A63" s="17" t="s">
        <v>238</v>
      </c>
      <c r="B63" s="14" t="s">
        <v>243</v>
      </c>
      <c r="C63" s="16">
        <v>146000</v>
      </c>
      <c r="D63" s="16">
        <v>20546</v>
      </c>
      <c r="E63" s="26">
        <f t="shared" si="3"/>
        <v>14.072602739726028</v>
      </c>
    </row>
    <row r="64" spans="1:5" ht="38.25">
      <c r="A64" s="17" t="s">
        <v>239</v>
      </c>
      <c r="B64" s="14" t="s">
        <v>244</v>
      </c>
      <c r="C64" s="16">
        <v>144000</v>
      </c>
      <c r="D64" s="16">
        <v>6786</v>
      </c>
      <c r="E64" s="26">
        <f t="shared" si="3"/>
        <v>4.7125</v>
      </c>
    </row>
    <row r="65" spans="1:5" ht="25.5">
      <c r="A65" s="13" t="s">
        <v>109</v>
      </c>
      <c r="B65" s="14" t="s">
        <v>110</v>
      </c>
      <c r="C65" s="11">
        <v>125000</v>
      </c>
      <c r="D65" s="11">
        <v>121974.47</v>
      </c>
      <c r="E65" s="26">
        <f aca="true" t="shared" si="4" ref="E65:E70">D65*100/C65</f>
        <v>97.579576</v>
      </c>
    </row>
    <row r="66" spans="1:5" ht="25.5">
      <c r="A66" s="13" t="s">
        <v>111</v>
      </c>
      <c r="B66" s="14" t="s">
        <v>112</v>
      </c>
      <c r="C66" s="11">
        <v>125000</v>
      </c>
      <c r="D66" s="11">
        <v>121974.47</v>
      </c>
      <c r="E66" s="26">
        <f t="shared" si="4"/>
        <v>97.579576</v>
      </c>
    </row>
    <row r="67" spans="1:5" ht="51">
      <c r="A67" s="13" t="s">
        <v>113</v>
      </c>
      <c r="B67" s="14" t="s">
        <v>114</v>
      </c>
      <c r="C67" s="11">
        <v>125000</v>
      </c>
      <c r="D67" s="11">
        <v>121974.47</v>
      </c>
      <c r="E67" s="26">
        <f t="shared" si="4"/>
        <v>97.579576</v>
      </c>
    </row>
    <row r="68" spans="1:5" ht="12.75">
      <c r="A68" s="13" t="s">
        <v>115</v>
      </c>
      <c r="B68" s="14" t="s">
        <v>116</v>
      </c>
      <c r="C68" s="11">
        <v>291489</v>
      </c>
      <c r="D68" s="11">
        <v>89536.49</v>
      </c>
      <c r="E68" s="26">
        <f t="shared" si="4"/>
        <v>30.716936145103247</v>
      </c>
    </row>
    <row r="69" spans="1:5" ht="25.5">
      <c r="A69" s="13" t="s">
        <v>117</v>
      </c>
      <c r="B69" s="14" t="s">
        <v>118</v>
      </c>
      <c r="C69" s="11">
        <v>39000</v>
      </c>
      <c r="D69" s="11">
        <v>8000.01</v>
      </c>
      <c r="E69" s="26">
        <f t="shared" si="4"/>
        <v>20.512846153846155</v>
      </c>
    </row>
    <row r="70" spans="1:5" ht="63.75">
      <c r="A70" s="13" t="s">
        <v>119</v>
      </c>
      <c r="B70" s="14" t="s">
        <v>120</v>
      </c>
      <c r="C70" s="11">
        <v>39000</v>
      </c>
      <c r="D70" s="11">
        <v>3682.3</v>
      </c>
      <c r="E70" s="26">
        <f t="shared" si="4"/>
        <v>9.441794871794873</v>
      </c>
    </row>
    <row r="71" spans="1:5" ht="89.25">
      <c r="A71" s="15" t="s">
        <v>121</v>
      </c>
      <c r="B71" s="14" t="s">
        <v>122</v>
      </c>
      <c r="C71" s="11">
        <v>0</v>
      </c>
      <c r="D71" s="11">
        <v>4317.71</v>
      </c>
      <c r="E71" s="26">
        <v>0</v>
      </c>
    </row>
    <row r="72" spans="1:5" ht="102">
      <c r="A72" s="15" t="s">
        <v>123</v>
      </c>
      <c r="B72" s="14" t="s">
        <v>124</v>
      </c>
      <c r="C72" s="11">
        <v>80000</v>
      </c>
      <c r="D72" s="11">
        <v>21500</v>
      </c>
      <c r="E72" s="26">
        <f>D72*100/C72</f>
        <v>26.875</v>
      </c>
    </row>
    <row r="73" spans="1:5" ht="38.25">
      <c r="A73" s="13" t="s">
        <v>125</v>
      </c>
      <c r="B73" s="14" t="s">
        <v>126</v>
      </c>
      <c r="C73" s="11">
        <v>80000</v>
      </c>
      <c r="D73" s="11">
        <v>21500</v>
      </c>
      <c r="E73" s="26">
        <f>D73*100/C73</f>
        <v>26.875</v>
      </c>
    </row>
    <row r="74" spans="1:5" ht="51">
      <c r="A74" s="13" t="s">
        <v>127</v>
      </c>
      <c r="B74" s="14" t="s">
        <v>128</v>
      </c>
      <c r="C74" s="11">
        <v>0</v>
      </c>
      <c r="D74" s="11">
        <v>500</v>
      </c>
      <c r="E74" s="26">
        <v>0</v>
      </c>
    </row>
    <row r="75" spans="1:5" ht="89.25">
      <c r="A75" s="15" t="s">
        <v>129</v>
      </c>
      <c r="B75" s="14" t="s">
        <v>130</v>
      </c>
      <c r="C75" s="11">
        <v>0</v>
      </c>
      <c r="D75" s="11">
        <v>500</v>
      </c>
      <c r="E75" s="26">
        <v>0</v>
      </c>
    </row>
    <row r="76" spans="1:5" ht="25.5">
      <c r="A76" s="13" t="s">
        <v>131</v>
      </c>
      <c r="B76" s="14" t="s">
        <v>132</v>
      </c>
      <c r="C76" s="11">
        <v>5000</v>
      </c>
      <c r="D76" s="11">
        <v>0</v>
      </c>
      <c r="E76" s="26">
        <f>D76*100/C76</f>
        <v>0</v>
      </c>
    </row>
    <row r="77" spans="1:5" ht="63.75">
      <c r="A77" s="13" t="s">
        <v>133</v>
      </c>
      <c r="B77" s="14" t="s">
        <v>134</v>
      </c>
      <c r="C77" s="11">
        <v>5000</v>
      </c>
      <c r="D77" s="11">
        <v>0</v>
      </c>
      <c r="E77" s="26">
        <f>D77*100/C77</f>
        <v>0</v>
      </c>
    </row>
    <row r="78" spans="1:5" ht="51">
      <c r="A78" s="13" t="s">
        <v>135</v>
      </c>
      <c r="B78" s="14" t="s">
        <v>136</v>
      </c>
      <c r="C78" s="11">
        <v>50000</v>
      </c>
      <c r="D78" s="11">
        <v>30000</v>
      </c>
      <c r="E78" s="26">
        <f>D78*100/C78</f>
        <v>60</v>
      </c>
    </row>
    <row r="79" spans="1:5" ht="63.75">
      <c r="A79" s="13" t="s">
        <v>137</v>
      </c>
      <c r="B79" s="14" t="s">
        <v>138</v>
      </c>
      <c r="C79" s="11">
        <v>50000</v>
      </c>
      <c r="D79" s="11">
        <v>0</v>
      </c>
      <c r="E79" s="26">
        <f>D79*100/C79</f>
        <v>0</v>
      </c>
    </row>
    <row r="80" spans="1:5" ht="63.75">
      <c r="A80" s="13" t="s">
        <v>137</v>
      </c>
      <c r="B80" s="14" t="s">
        <v>139</v>
      </c>
      <c r="C80" s="11">
        <v>0</v>
      </c>
      <c r="D80" s="11">
        <v>30000</v>
      </c>
      <c r="E80" s="26">
        <v>0</v>
      </c>
    </row>
    <row r="81" spans="1:5" ht="25.5">
      <c r="A81" s="13" t="s">
        <v>140</v>
      </c>
      <c r="B81" s="14" t="s">
        <v>141</v>
      </c>
      <c r="C81" s="11">
        <v>7289</v>
      </c>
      <c r="D81" s="11">
        <v>15415</v>
      </c>
      <c r="E81" s="26">
        <f>D81*100/C81</f>
        <v>211.48305666072164</v>
      </c>
    </row>
    <row r="82" spans="1:5" ht="38.25">
      <c r="A82" s="13" t="s">
        <v>142</v>
      </c>
      <c r="B82" s="14" t="s">
        <v>143</v>
      </c>
      <c r="C82" s="11">
        <v>7289</v>
      </c>
      <c r="D82" s="11">
        <v>15415</v>
      </c>
      <c r="E82" s="26">
        <f>D82*100/C82</f>
        <v>211.48305666072164</v>
      </c>
    </row>
    <row r="83" spans="1:5" ht="63.75">
      <c r="A83" s="13" t="s">
        <v>144</v>
      </c>
      <c r="B83" s="14" t="s">
        <v>145</v>
      </c>
      <c r="C83" s="11">
        <v>0</v>
      </c>
      <c r="D83" s="11">
        <v>2000</v>
      </c>
      <c r="E83" s="26">
        <v>0</v>
      </c>
    </row>
    <row r="84" spans="1:5" ht="102">
      <c r="A84" s="15" t="s">
        <v>146</v>
      </c>
      <c r="B84" s="14" t="s">
        <v>147</v>
      </c>
      <c r="C84" s="11">
        <v>0</v>
      </c>
      <c r="D84" s="11">
        <v>2000</v>
      </c>
      <c r="E84" s="26">
        <v>0</v>
      </c>
    </row>
    <row r="85" spans="1:5" ht="25.5">
      <c r="A85" s="13" t="s">
        <v>148</v>
      </c>
      <c r="B85" s="14" t="s">
        <v>149</v>
      </c>
      <c r="C85" s="11">
        <v>110200</v>
      </c>
      <c r="D85" s="11">
        <v>12121.48</v>
      </c>
      <c r="E85" s="26">
        <f>D85*100/C85</f>
        <v>10.999528130671507</v>
      </c>
    </row>
    <row r="86" spans="1:5" ht="38.25">
      <c r="A86" s="13" t="s">
        <v>150</v>
      </c>
      <c r="B86" s="14" t="s">
        <v>151</v>
      </c>
      <c r="C86" s="11">
        <v>110200</v>
      </c>
      <c r="D86" s="11">
        <v>12121.48</v>
      </c>
      <c r="E86" s="26">
        <f>D86*100/C86</f>
        <v>10.999528130671507</v>
      </c>
    </row>
    <row r="87" spans="1:5" ht="38.25">
      <c r="A87" s="13" t="s">
        <v>150</v>
      </c>
      <c r="B87" s="14" t="s">
        <v>152</v>
      </c>
      <c r="C87" s="11">
        <v>10000</v>
      </c>
      <c r="D87" s="11">
        <v>1021.48</v>
      </c>
      <c r="E87" s="26">
        <f>D87*100/C87</f>
        <v>10.2148</v>
      </c>
    </row>
    <row r="88" spans="1:5" ht="76.5">
      <c r="A88" s="15" t="s">
        <v>153</v>
      </c>
      <c r="B88" s="14" t="s">
        <v>154</v>
      </c>
      <c r="C88" s="11">
        <v>100200</v>
      </c>
      <c r="D88" s="11">
        <v>11100</v>
      </c>
      <c r="E88" s="26">
        <f>D88*100/C88</f>
        <v>11.077844311377245</v>
      </c>
    </row>
    <row r="89" spans="1:5" ht="76.5">
      <c r="A89" s="15" t="s">
        <v>153</v>
      </c>
      <c r="B89" s="14" t="s">
        <v>155</v>
      </c>
      <c r="C89" s="11">
        <v>45000</v>
      </c>
      <c r="D89" s="11">
        <v>9100</v>
      </c>
      <c r="E89" s="26">
        <f>D89*100/C89</f>
        <v>20.22222222222222</v>
      </c>
    </row>
    <row r="90" spans="1:5" ht="76.5">
      <c r="A90" s="15" t="s">
        <v>153</v>
      </c>
      <c r="B90" s="14" t="s">
        <v>156</v>
      </c>
      <c r="C90" s="11">
        <v>0</v>
      </c>
      <c r="D90" s="11">
        <v>2000</v>
      </c>
      <c r="E90" s="26">
        <v>0</v>
      </c>
    </row>
    <row r="91" spans="1:5" ht="76.5">
      <c r="A91" s="15" t="s">
        <v>153</v>
      </c>
      <c r="B91" s="14" t="s">
        <v>157</v>
      </c>
      <c r="C91" s="11">
        <v>55200</v>
      </c>
      <c r="D91" s="11">
        <v>0</v>
      </c>
      <c r="E91" s="26">
        <f>D91*100/C91</f>
        <v>0</v>
      </c>
    </row>
    <row r="92" spans="1:5" ht="12.75">
      <c r="A92" s="13" t="s">
        <v>158</v>
      </c>
      <c r="B92" s="14" t="s">
        <v>159</v>
      </c>
      <c r="C92" s="11">
        <v>0</v>
      </c>
      <c r="D92" s="11">
        <v>1733279.38</v>
      </c>
      <c r="E92" s="26">
        <v>0</v>
      </c>
    </row>
    <row r="93" spans="1:5" ht="12.75">
      <c r="A93" s="13" t="s">
        <v>160</v>
      </c>
      <c r="B93" s="14" t="s">
        <v>161</v>
      </c>
      <c r="C93" s="11">
        <v>0</v>
      </c>
      <c r="D93" s="11">
        <v>3900.13</v>
      </c>
      <c r="E93" s="26">
        <v>0</v>
      </c>
    </row>
    <row r="94" spans="1:5" ht="25.5">
      <c r="A94" s="13" t="s">
        <v>162</v>
      </c>
      <c r="B94" s="14" t="s">
        <v>163</v>
      </c>
      <c r="C94" s="11">
        <v>0</v>
      </c>
      <c r="D94" s="11">
        <v>3900.13</v>
      </c>
      <c r="E94" s="26">
        <v>0</v>
      </c>
    </row>
    <row r="95" spans="1:5" ht="12.75">
      <c r="A95" s="13" t="s">
        <v>164</v>
      </c>
      <c r="B95" s="14" t="s">
        <v>165</v>
      </c>
      <c r="C95" s="11">
        <v>0</v>
      </c>
      <c r="D95" s="11">
        <v>1729379.25</v>
      </c>
      <c r="E95" s="26">
        <v>0</v>
      </c>
    </row>
    <row r="96" spans="1:5" ht="25.5">
      <c r="A96" s="13" t="s">
        <v>166</v>
      </c>
      <c r="B96" s="14" t="s">
        <v>167</v>
      </c>
      <c r="C96" s="11">
        <v>0</v>
      </c>
      <c r="D96" s="11">
        <v>-31625</v>
      </c>
      <c r="E96" s="26">
        <v>0</v>
      </c>
    </row>
    <row r="97" spans="1:5" ht="25.5">
      <c r="A97" s="13" t="s">
        <v>166</v>
      </c>
      <c r="B97" s="14" t="s">
        <v>168</v>
      </c>
      <c r="C97" s="11">
        <v>0</v>
      </c>
      <c r="D97" s="11">
        <v>1776195.45</v>
      </c>
      <c r="E97" s="26">
        <v>0</v>
      </c>
    </row>
    <row r="98" spans="1:5" ht="25.5">
      <c r="A98" s="13" t="s">
        <v>166</v>
      </c>
      <c r="B98" s="14" t="s">
        <v>169</v>
      </c>
      <c r="C98" s="11">
        <v>0</v>
      </c>
      <c r="D98" s="11">
        <v>-15191.2</v>
      </c>
      <c r="E98" s="26">
        <v>0</v>
      </c>
    </row>
    <row r="99" spans="1:5" ht="13.5">
      <c r="A99" s="25" t="s">
        <v>170</v>
      </c>
      <c r="B99" s="22" t="s">
        <v>171</v>
      </c>
      <c r="C99" s="23">
        <v>239620989.28</v>
      </c>
      <c r="D99" s="23">
        <v>33572299.48</v>
      </c>
      <c r="E99" s="26">
        <f aca="true" t="shared" si="5" ref="E99:E139">D99*100/C99</f>
        <v>14.01058378937346</v>
      </c>
    </row>
    <row r="100" spans="1:5" ht="38.25">
      <c r="A100" s="13" t="s">
        <v>172</v>
      </c>
      <c r="B100" s="14" t="s">
        <v>173</v>
      </c>
      <c r="C100" s="11">
        <v>243384066.8</v>
      </c>
      <c r="D100" s="11">
        <v>37335377</v>
      </c>
      <c r="E100" s="26">
        <f t="shared" si="5"/>
        <v>15.340107300729843</v>
      </c>
    </row>
    <row r="101" spans="1:5" ht="25.5">
      <c r="A101" s="13" t="s">
        <v>174</v>
      </c>
      <c r="B101" s="14" t="s">
        <v>175</v>
      </c>
      <c r="C101" s="11">
        <v>88435300</v>
      </c>
      <c r="D101" s="11">
        <v>4000000</v>
      </c>
      <c r="E101" s="26">
        <f t="shared" si="5"/>
        <v>4.523080715506138</v>
      </c>
    </row>
    <row r="102" spans="1:5" ht="38.25">
      <c r="A102" s="13" t="s">
        <v>176</v>
      </c>
      <c r="B102" s="14" t="s">
        <v>177</v>
      </c>
      <c r="C102" s="11">
        <v>40322600</v>
      </c>
      <c r="D102" s="11">
        <v>0</v>
      </c>
      <c r="E102" s="26">
        <f t="shared" si="5"/>
        <v>0</v>
      </c>
    </row>
    <row r="103" spans="1:5" ht="38.25">
      <c r="A103" s="17" t="s">
        <v>245</v>
      </c>
      <c r="B103" s="14" t="s">
        <v>247</v>
      </c>
      <c r="C103" s="16">
        <v>23809400</v>
      </c>
      <c r="D103" s="11">
        <v>0</v>
      </c>
      <c r="E103" s="26">
        <f t="shared" si="5"/>
        <v>0</v>
      </c>
    </row>
    <row r="104" spans="1:5" ht="38.25">
      <c r="A104" s="17" t="s">
        <v>246</v>
      </c>
      <c r="B104" s="14" t="s">
        <v>248</v>
      </c>
      <c r="C104" s="16">
        <v>16513200</v>
      </c>
      <c r="D104" s="11">
        <v>0</v>
      </c>
      <c r="E104" s="26">
        <f t="shared" si="5"/>
        <v>0</v>
      </c>
    </row>
    <row r="105" spans="1:5" ht="12.75">
      <c r="A105" s="13" t="s">
        <v>178</v>
      </c>
      <c r="B105" s="14" t="s">
        <v>179</v>
      </c>
      <c r="C105" s="11">
        <v>11400</v>
      </c>
      <c r="D105" s="11">
        <v>0</v>
      </c>
      <c r="E105" s="26">
        <f t="shared" si="5"/>
        <v>0</v>
      </c>
    </row>
    <row r="106" spans="1:5" ht="25.5">
      <c r="A106" s="13" t="s">
        <v>180</v>
      </c>
      <c r="B106" s="14" t="s">
        <v>181</v>
      </c>
      <c r="C106" s="11">
        <v>11400</v>
      </c>
      <c r="D106" s="11">
        <v>0</v>
      </c>
      <c r="E106" s="26">
        <f t="shared" si="5"/>
        <v>0</v>
      </c>
    </row>
    <row r="107" spans="1:5" ht="12.75">
      <c r="A107" s="13" t="s">
        <v>182</v>
      </c>
      <c r="B107" s="14" t="s">
        <v>183</v>
      </c>
      <c r="C107" s="11">
        <v>48101300</v>
      </c>
      <c r="D107" s="11">
        <v>4000000</v>
      </c>
      <c r="E107" s="26">
        <f t="shared" si="5"/>
        <v>8.315783565101151</v>
      </c>
    </row>
    <row r="108" spans="1:5" ht="37.5" customHeight="1">
      <c r="A108" s="13" t="s">
        <v>249</v>
      </c>
      <c r="B108" s="14" t="s">
        <v>184</v>
      </c>
      <c r="C108" s="11">
        <v>17160600</v>
      </c>
      <c r="D108" s="11">
        <v>4000000</v>
      </c>
      <c r="E108" s="26">
        <f t="shared" si="5"/>
        <v>23.309208302739997</v>
      </c>
    </row>
    <row r="109" spans="1:5" ht="63.75">
      <c r="A109" s="13" t="s">
        <v>250</v>
      </c>
      <c r="B109" s="14" t="s">
        <v>185</v>
      </c>
      <c r="C109" s="11">
        <v>24085700</v>
      </c>
      <c r="D109" s="11">
        <v>0</v>
      </c>
      <c r="E109" s="26">
        <f t="shared" si="5"/>
        <v>0</v>
      </c>
    </row>
    <row r="110" spans="1:5" ht="38.25">
      <c r="A110" s="13" t="s">
        <v>251</v>
      </c>
      <c r="B110" s="14" t="s">
        <v>186</v>
      </c>
      <c r="C110" s="11">
        <v>385300</v>
      </c>
      <c r="D110" s="11">
        <v>0</v>
      </c>
      <c r="E110" s="26">
        <f t="shared" si="5"/>
        <v>0</v>
      </c>
    </row>
    <row r="111" spans="1:5" ht="25.5">
      <c r="A111" s="13" t="s">
        <v>252</v>
      </c>
      <c r="B111" s="14" t="s">
        <v>187</v>
      </c>
      <c r="C111" s="11">
        <v>5543000</v>
      </c>
      <c r="D111" s="11">
        <v>0</v>
      </c>
      <c r="E111" s="26">
        <f t="shared" si="5"/>
        <v>0</v>
      </c>
    </row>
    <row r="112" spans="1:5" ht="25.5">
      <c r="A112" s="13" t="s">
        <v>253</v>
      </c>
      <c r="B112" s="14" t="s">
        <v>188</v>
      </c>
      <c r="C112" s="11">
        <v>926700</v>
      </c>
      <c r="D112" s="11">
        <v>0</v>
      </c>
      <c r="E112" s="26">
        <f t="shared" si="5"/>
        <v>0</v>
      </c>
    </row>
    <row r="113" spans="1:5" ht="25.5">
      <c r="A113" s="13" t="s">
        <v>189</v>
      </c>
      <c r="B113" s="14" t="s">
        <v>190</v>
      </c>
      <c r="C113" s="11">
        <v>151584600</v>
      </c>
      <c r="D113" s="11">
        <v>32609402</v>
      </c>
      <c r="E113" s="26">
        <f t="shared" si="5"/>
        <v>21.512344921581743</v>
      </c>
    </row>
    <row r="114" spans="1:5" ht="38.25">
      <c r="A114" s="13" t="s">
        <v>191</v>
      </c>
      <c r="B114" s="14" t="s">
        <v>192</v>
      </c>
      <c r="C114" s="11">
        <v>984500</v>
      </c>
      <c r="D114" s="11">
        <v>194744</v>
      </c>
      <c r="E114" s="26">
        <f t="shared" si="5"/>
        <v>19.78100558659218</v>
      </c>
    </row>
    <row r="115" spans="1:5" ht="38.25">
      <c r="A115" s="13" t="s">
        <v>193</v>
      </c>
      <c r="B115" s="14" t="s">
        <v>194</v>
      </c>
      <c r="C115" s="11">
        <v>984500</v>
      </c>
      <c r="D115" s="11">
        <v>194744</v>
      </c>
      <c r="E115" s="26">
        <f t="shared" si="5"/>
        <v>19.78100558659218</v>
      </c>
    </row>
    <row r="116" spans="1:5" ht="38.25">
      <c r="A116" s="13" t="s">
        <v>195</v>
      </c>
      <c r="B116" s="14" t="s">
        <v>196</v>
      </c>
      <c r="C116" s="11">
        <v>4946200</v>
      </c>
      <c r="D116" s="11">
        <v>1004728</v>
      </c>
      <c r="E116" s="26">
        <f t="shared" si="5"/>
        <v>20.313129270955482</v>
      </c>
    </row>
    <row r="117" spans="1:5" ht="51">
      <c r="A117" s="18" t="s">
        <v>254</v>
      </c>
      <c r="B117" s="14" t="s">
        <v>197</v>
      </c>
      <c r="C117" s="11">
        <v>773600</v>
      </c>
      <c r="D117" s="11">
        <v>154720</v>
      </c>
      <c r="E117" s="26">
        <f t="shared" si="5"/>
        <v>20</v>
      </c>
    </row>
    <row r="118" spans="1:5" ht="25.5">
      <c r="A118" s="18" t="s">
        <v>255</v>
      </c>
      <c r="B118" s="14" t="s">
        <v>198</v>
      </c>
      <c r="C118" s="11">
        <v>945700</v>
      </c>
      <c r="D118" s="11">
        <v>236420</v>
      </c>
      <c r="E118" s="26">
        <f t="shared" si="5"/>
        <v>24.999471291107117</v>
      </c>
    </row>
    <row r="119" spans="1:5" ht="38.25">
      <c r="A119" s="18" t="s">
        <v>256</v>
      </c>
      <c r="B119" s="14" t="s">
        <v>199</v>
      </c>
      <c r="C119" s="11">
        <v>109600</v>
      </c>
      <c r="D119" s="11">
        <v>21900</v>
      </c>
      <c r="E119" s="26">
        <f t="shared" si="5"/>
        <v>19.98175182481752</v>
      </c>
    </row>
    <row r="120" spans="1:5" ht="51">
      <c r="A120" s="18" t="s">
        <v>257</v>
      </c>
      <c r="B120" s="14" t="s">
        <v>200</v>
      </c>
      <c r="C120" s="11">
        <v>952600</v>
      </c>
      <c r="D120" s="11">
        <v>210550</v>
      </c>
      <c r="E120" s="26">
        <f t="shared" si="5"/>
        <v>22.10266638673105</v>
      </c>
    </row>
    <row r="121" spans="1:5" ht="38.25">
      <c r="A121" s="18" t="s">
        <v>258</v>
      </c>
      <c r="B121" s="14" t="s">
        <v>201</v>
      </c>
      <c r="C121" s="11">
        <v>1193400</v>
      </c>
      <c r="D121" s="11">
        <v>190260</v>
      </c>
      <c r="E121" s="26">
        <f t="shared" si="5"/>
        <v>15.942684766214178</v>
      </c>
    </row>
    <row r="122" spans="1:5" ht="38.25">
      <c r="A122" s="18" t="s">
        <v>259</v>
      </c>
      <c r="B122" s="14" t="s">
        <v>202</v>
      </c>
      <c r="C122" s="11">
        <v>945600</v>
      </c>
      <c r="D122" s="11">
        <v>190878</v>
      </c>
      <c r="E122" s="26">
        <f t="shared" si="5"/>
        <v>20.185913705583758</v>
      </c>
    </row>
    <row r="123" spans="1:5" ht="51">
      <c r="A123" s="18" t="s">
        <v>260</v>
      </c>
      <c r="B123" s="14" t="s">
        <v>203</v>
      </c>
      <c r="C123" s="11">
        <v>25000</v>
      </c>
      <c r="D123" s="11">
        <v>0</v>
      </c>
      <c r="E123" s="26">
        <f t="shared" si="5"/>
        <v>0</v>
      </c>
    </row>
    <row r="124" spans="1:5" ht="76.5">
      <c r="A124" s="19" t="s">
        <v>261</v>
      </c>
      <c r="B124" s="14" t="s">
        <v>204</v>
      </c>
      <c r="C124" s="11">
        <v>700</v>
      </c>
      <c r="D124" s="11">
        <v>0</v>
      </c>
      <c r="E124" s="26">
        <f t="shared" si="5"/>
        <v>0</v>
      </c>
    </row>
    <row r="125" spans="1:5" ht="51">
      <c r="A125" s="13" t="s">
        <v>205</v>
      </c>
      <c r="B125" s="14" t="s">
        <v>206</v>
      </c>
      <c r="C125" s="11">
        <v>59100</v>
      </c>
      <c r="D125" s="11">
        <v>59100</v>
      </c>
      <c r="E125" s="26">
        <f t="shared" si="5"/>
        <v>100</v>
      </c>
    </row>
    <row r="126" spans="1:5" ht="38.25">
      <c r="A126" s="13" t="s">
        <v>207</v>
      </c>
      <c r="B126" s="14" t="s">
        <v>208</v>
      </c>
      <c r="C126" s="11">
        <v>59100</v>
      </c>
      <c r="D126" s="11">
        <v>59100</v>
      </c>
      <c r="E126" s="26">
        <f t="shared" si="5"/>
        <v>100</v>
      </c>
    </row>
    <row r="127" spans="1:5" ht="12.75">
      <c r="A127" s="13" t="s">
        <v>209</v>
      </c>
      <c r="B127" s="14" t="s">
        <v>210</v>
      </c>
      <c r="C127" s="11">
        <v>145594800</v>
      </c>
      <c r="D127" s="11">
        <v>31350830</v>
      </c>
      <c r="E127" s="26">
        <f t="shared" si="5"/>
        <v>21.532932494841848</v>
      </c>
    </row>
    <row r="128" spans="1:5" ht="79.5" customHeight="1">
      <c r="A128" s="15" t="s">
        <v>265</v>
      </c>
      <c r="B128" s="14" t="s">
        <v>211</v>
      </c>
      <c r="C128" s="11">
        <v>103400500</v>
      </c>
      <c r="D128" s="11">
        <v>22950830</v>
      </c>
      <c r="E128" s="26">
        <f t="shared" si="5"/>
        <v>22.196053210574416</v>
      </c>
    </row>
    <row r="129" spans="1:5" ht="51">
      <c r="A129" s="13" t="s">
        <v>266</v>
      </c>
      <c r="B129" s="14" t="s">
        <v>212</v>
      </c>
      <c r="C129" s="11">
        <v>42194300</v>
      </c>
      <c r="D129" s="11">
        <v>8400000</v>
      </c>
      <c r="E129" s="26">
        <f t="shared" si="5"/>
        <v>19.907902252199943</v>
      </c>
    </row>
    <row r="130" spans="1:5" ht="12.75">
      <c r="A130" s="13" t="s">
        <v>213</v>
      </c>
      <c r="B130" s="14" t="s">
        <v>214</v>
      </c>
      <c r="C130" s="11">
        <v>3364166.8</v>
      </c>
      <c r="D130" s="11">
        <v>725975</v>
      </c>
      <c r="E130" s="26">
        <f t="shared" si="5"/>
        <v>21.579637490031708</v>
      </c>
    </row>
    <row r="131" spans="1:5" ht="63.75">
      <c r="A131" s="13" t="s">
        <v>215</v>
      </c>
      <c r="B131" s="14" t="s">
        <v>216</v>
      </c>
      <c r="C131" s="11">
        <v>3364166.8</v>
      </c>
      <c r="D131" s="11">
        <v>725975</v>
      </c>
      <c r="E131" s="26">
        <f t="shared" si="5"/>
        <v>21.579637490031708</v>
      </c>
    </row>
    <row r="132" spans="1:5" ht="38.25">
      <c r="A132" s="20" t="s">
        <v>262</v>
      </c>
      <c r="B132" s="14" t="s">
        <v>217</v>
      </c>
      <c r="C132" s="11">
        <v>350812</v>
      </c>
      <c r="D132" s="11">
        <v>0</v>
      </c>
      <c r="E132" s="26">
        <f t="shared" si="5"/>
        <v>0</v>
      </c>
    </row>
    <row r="133" spans="1:5" ht="63.75">
      <c r="A133" s="21" t="s">
        <v>263</v>
      </c>
      <c r="B133" s="14" t="s">
        <v>218</v>
      </c>
      <c r="C133" s="11">
        <v>2750704.8</v>
      </c>
      <c r="D133" s="11">
        <v>580000</v>
      </c>
      <c r="E133" s="26">
        <f t="shared" si="5"/>
        <v>21.085505067646665</v>
      </c>
    </row>
    <row r="134" spans="1:5" ht="63.75">
      <c r="A134" s="21" t="s">
        <v>264</v>
      </c>
      <c r="B134" s="14" t="s">
        <v>219</v>
      </c>
      <c r="C134" s="11">
        <v>262650</v>
      </c>
      <c r="D134" s="11">
        <v>145975</v>
      </c>
      <c r="E134" s="26">
        <f t="shared" si="5"/>
        <v>55.57776508661717</v>
      </c>
    </row>
    <row r="135" spans="1:5" ht="12.75">
      <c r="A135" s="13" t="s">
        <v>220</v>
      </c>
      <c r="B135" s="14" t="s">
        <v>221</v>
      </c>
      <c r="C135" s="11">
        <v>300000</v>
      </c>
      <c r="D135" s="11">
        <v>300000</v>
      </c>
      <c r="E135" s="26">
        <f t="shared" si="5"/>
        <v>100</v>
      </c>
    </row>
    <row r="136" spans="1:5" ht="25.5">
      <c r="A136" s="13" t="s">
        <v>222</v>
      </c>
      <c r="B136" s="14" t="s">
        <v>223</v>
      </c>
      <c r="C136" s="11">
        <v>300000</v>
      </c>
      <c r="D136" s="11">
        <v>300000</v>
      </c>
      <c r="E136" s="26">
        <f t="shared" si="5"/>
        <v>100</v>
      </c>
    </row>
    <row r="137" spans="1:5" ht="25.5">
      <c r="A137" s="13" t="s">
        <v>222</v>
      </c>
      <c r="B137" s="14" t="s">
        <v>224</v>
      </c>
      <c r="C137" s="11">
        <v>300000</v>
      </c>
      <c r="D137" s="11">
        <v>300000</v>
      </c>
      <c r="E137" s="26">
        <f t="shared" si="5"/>
        <v>100</v>
      </c>
    </row>
    <row r="138" spans="1:5" ht="38.25">
      <c r="A138" s="13" t="s">
        <v>225</v>
      </c>
      <c r="B138" s="14" t="s">
        <v>226</v>
      </c>
      <c r="C138" s="11">
        <v>-4063077.52</v>
      </c>
      <c r="D138" s="11">
        <v>-4063077.52</v>
      </c>
      <c r="E138" s="26">
        <f t="shared" si="5"/>
        <v>100</v>
      </c>
    </row>
    <row r="139" spans="1:5" ht="40.5" customHeight="1">
      <c r="A139" s="13" t="s">
        <v>227</v>
      </c>
      <c r="B139" s="14" t="s">
        <v>228</v>
      </c>
      <c r="C139" s="11">
        <v>-4063077.52</v>
      </c>
      <c r="D139" s="11">
        <v>-4063077.52</v>
      </c>
      <c r="E139" s="26">
        <f t="shared" si="5"/>
        <v>100</v>
      </c>
    </row>
    <row r="140" spans="1:5" ht="12.75" customHeight="1">
      <c r="A140" s="2"/>
      <c r="B140" s="1"/>
      <c r="C140" s="12"/>
      <c r="D140" s="12"/>
      <c r="E140" s="12"/>
    </row>
    <row r="142" spans="1:87" s="32" customFormat="1" ht="12.75">
      <c r="A142" s="28" t="s">
        <v>270</v>
      </c>
      <c r="B142" s="29"/>
      <c r="C142" s="29"/>
      <c r="D142" s="29"/>
      <c r="E142" s="29"/>
      <c r="F142" s="29"/>
      <c r="G142" s="29"/>
      <c r="H142" s="29"/>
      <c r="I142" s="30"/>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row>
    <row r="143" spans="1:87" s="32" customFormat="1" ht="12.75" customHeight="1">
      <c r="A143" s="28" t="s">
        <v>268</v>
      </c>
      <c r="B143" s="33"/>
      <c r="C143" s="34"/>
      <c r="D143" s="39" t="s">
        <v>271</v>
      </c>
      <c r="E143" s="39"/>
      <c r="F143" s="28"/>
      <c r="G143" s="28"/>
      <c r="H143" s="34"/>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row>
  </sheetData>
  <sheetProtection/>
  <mergeCells count="6">
    <mergeCell ref="A5:E5"/>
    <mergeCell ref="C1:E1"/>
    <mergeCell ref="B2:E2"/>
    <mergeCell ref="C3:E3"/>
    <mergeCell ref="A4:E4"/>
    <mergeCell ref="D143:E143"/>
  </mergeCells>
  <conditionalFormatting sqref="E10 E8">
    <cfRule type="cellIs" priority="1" dxfId="0" operator="equal" stopIfTrue="1">
      <formula>0</formula>
    </cfRule>
  </conditionalFormatting>
  <conditionalFormatting sqref="E17">
    <cfRule type="cellIs" priority="2" dxfId="0" operator="equal" stopIfTrue="1">
      <formula>0</formula>
    </cfRule>
  </conditionalFormatting>
  <conditionalFormatting sqref="E15">
    <cfRule type="cellIs" priority="3" dxfId="0" operator="equal" stopIfTrue="1">
      <formula>0</formula>
    </cfRule>
  </conditionalFormatting>
  <conditionalFormatting sqref="E14">
    <cfRule type="cellIs" priority="4" dxfId="0" operator="equal" stopIfTrue="1">
      <formula>0</formula>
    </cfRule>
  </conditionalFormatting>
  <conditionalFormatting sqref="E26">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84" r:id="rId1"/>
</worksheet>
</file>

<file path=xl/worksheets/sheet2.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229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rep:2.44.0.81</dc:description>
  <cp:lastModifiedBy>Андрей</cp:lastModifiedBy>
  <cp:lastPrinted>2018-04-26T02:32:58Z</cp:lastPrinted>
  <dcterms:created xsi:type="dcterms:W3CDTF">2018-04-17T02:26:25Z</dcterms:created>
  <dcterms:modified xsi:type="dcterms:W3CDTF">2018-07-02T02:27:09Z</dcterms:modified>
  <cp:category/>
  <cp:version/>
  <cp:contentType/>
  <cp:contentStatus/>
</cp:coreProperties>
</file>