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270" windowWidth="14940" windowHeight="9150"/>
  </bookViews>
  <sheets>
    <sheet name="Доходы" sheetId="1" r:id="rId1"/>
    <sheet name="_params" sheetId="4" state="hidden" r:id="rId2"/>
  </sheets>
  <definedNames>
    <definedName name="APPT" localSheetId="0">Доходы!$A$16</definedName>
    <definedName name="FILE_NAME" localSheetId="0">Доходы!$E$3</definedName>
    <definedName name="FIO" localSheetId="0">Доходы!$C$16</definedName>
    <definedName name="FORM_CODE" localSheetId="0">Доходы!$E$5</definedName>
    <definedName name="LAST_CELL" localSheetId="0">Доходы!#REF!</definedName>
    <definedName name="PARAMS" localSheetId="0">Доходы!$E$1</definedName>
    <definedName name="PERIOD" localSheetId="0">Доходы!$E$6</definedName>
    <definedName name="RANGE_NAMES" localSheetId="0">Доходы!$E$9</definedName>
    <definedName name="RBEGIN_1" localSheetId="0">Доходы!#REF!</definedName>
    <definedName name="REG_DATE" localSheetId="0">Доходы!$E$4</definedName>
    <definedName name="REND_1" localSheetId="0">Доходы!$A$174</definedName>
    <definedName name="SIGN" localSheetId="0">Доходы!$A$15:$C$17</definedName>
    <definedName name="SRC_CODE" localSheetId="0">Доходы!$E$8</definedName>
    <definedName name="SRC_KIND" localSheetId="0">Доходы!$E$7</definedName>
  </definedNames>
  <calcPr calcId="125725"/>
</workbook>
</file>

<file path=xl/calcChain.xml><?xml version="1.0" encoding="utf-8"?>
<calcChain xmlns="http://schemas.openxmlformats.org/spreadsheetml/2006/main">
  <c r="C11" i="1"/>
  <c r="C169" l="1"/>
  <c r="C168" s="1"/>
  <c r="C167" s="1"/>
</calcChain>
</file>

<file path=xl/sharedStrings.xml><?xml version="1.0" encoding="utf-8"?>
<sst xmlns="http://schemas.openxmlformats.org/spreadsheetml/2006/main" count="339" uniqueCount="318">
  <si>
    <t>Доходы бюджета - всего</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</si>
  <si>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</si>
  <si>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</si>
  <si>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</si>
  <si>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</si>
  <si>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</si>
  <si>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</si>
  <si>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</si>
  <si>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</si>
  <si>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</si>
  <si>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</si>
  <si>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</si>
  <si>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</si>
  <si>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</si>
  <si>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</si>
  <si>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</si>
  <si>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</si>
  <si>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</si>
  <si>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</si>
  <si>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</si>
  <si>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</si>
  <si>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</si>
  <si>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</si>
  <si>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</si>
  <si>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</si>
  <si>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</si>
  <si>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</si>
  <si>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</si>
  <si>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</si>
  <si>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</si>
  <si>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</si>
  <si>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</si>
  <si>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</si>
  <si>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</si>
  <si>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</si>
  <si>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</si>
  <si>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</si>
  <si>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</si>
  <si>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</si>
  <si>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</si>
  <si>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</si>
  <si>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</si>
  <si>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</si>
  <si>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</si>
  <si>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</si>
  <si>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</si>
  <si>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</si>
  <si>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</si>
  <si>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</si>
  <si>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</si>
  <si>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</si>
  <si>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</si>
  <si>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</si>
  <si>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</si>
  <si>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</si>
  <si>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</si>
  <si>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</si>
  <si>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</si>
  <si>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</si>
  <si>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</si>
  <si>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917 10807000010000110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</si>
  <si>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</si>
  <si>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917 10807080010000110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</si>
  <si>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</si>
  <si>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917 10807084010000110</t>
  </si>
  <si>
    <t>ДОХОДЫ ОТ ИСПОЛЬЗОВАНИЯ ИМУЩЕСТВА, НАХОДЯЩЕГОСЯ В ГОСУДАРСТВЕННОЙ И МУНИЦИПАЛЬНОЙ СОБСТВЕННОСТИ</t>
  </si>
  <si>
    <t>917 11100000000000000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</si>
  <si>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</si>
  <si>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</si>
  <si>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</si>
  <si>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</si>
  <si>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</si>
  <si>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917 11105013050000120</t>
  </si>
  <si>
    <t>Платежи от государственных и муниципальных унитарных предприятий</t>
  </si>
  <si>
    <t>917 11107000000000120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</si>
  <si>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</si>
  <si>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</si>
  <si>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</si>
  <si>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</si>
  <si>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</si>
  <si>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</si>
  <si>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</si>
  <si>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</si>
  <si>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</si>
  <si>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</si>
  <si>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</si>
  <si>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</si>
  <si>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</si>
  <si>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</si>
  <si>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</si>
  <si>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</si>
  <si>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</si>
  <si>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</si>
  <si>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</si>
  <si>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</si>
  <si>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</si>
  <si>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</si>
  <si>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</si>
  <si>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</si>
  <si>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</si>
  <si>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</si>
  <si>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</si>
  <si>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</si>
  <si>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</si>
  <si>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957 11301000000000130</t>
  </si>
  <si>
    <t>Прочие доходы от оказания платных услуг (работ)</t>
  </si>
  <si>
    <t>957 11301990000000130</t>
  </si>
  <si>
    <t>Прочие доходы от оказания платных услуг (работ) получателями средств бюджетов муниципальных районов</t>
  </si>
  <si>
    <t>957 11301995050000130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</si>
  <si>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</si>
  <si>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</si>
  <si>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</si>
  <si>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917 11302060000000130</t>
  </si>
  <si>
    <t>Доходы, поступающие в порядке возмещения расходов, понесенных в связи с эксплуатацией имущества муниципальных районов</t>
  </si>
  <si>
    <t>917 11302065050000130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</si>
  <si>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</si>
  <si>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</si>
  <si>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</si>
  <si>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</si>
  <si>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917 11302995050000130</t>
  </si>
  <si>
    <t>971 11302995050000130</t>
  </si>
  <si>
    <t>ДОХОДЫ ОТ ПРОДАЖИ МАТЕРИАЛЬНЫХ И НЕМАТЕРИАЛЬНЫХ АКТИВОВ</t>
  </si>
  <si>
    <t>917 11400000000000000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</si>
  <si>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</si>
  <si>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917 11402000000000000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</si>
  <si>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</si>
  <si>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917 11402050050000410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</si>
  <si>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</si>
  <si>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917 11402052050000410</t>
  </si>
  <si>
    <t>Доходы от продажи земельных участков, находящихся в государственной и муниципальной собственности</t>
  </si>
  <si>
    <t>917 11406000000000430</t>
  </si>
  <si>
    <t>Доходы от продажи земельных участков, государственная собственность на которые не разграничена</t>
  </si>
  <si>
    <t>917 11406010000000430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</si>
  <si>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</si>
  <si>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917 11406013050000430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</si>
  <si>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</si>
  <si>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</si>
  <si>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</si>
  <si>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</si>
  <si>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</si>
  <si>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</si>
  <si>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</si>
  <si>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</si>
  <si>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</si>
  <si>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</si>
  <si>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</si>
  <si>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</si>
  <si>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</si>
  <si>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</si>
  <si>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</si>
  <si>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</si>
  <si>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815 11625030010000140</t>
  </si>
  <si>
    <t>843 11625030010000140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</si>
  <si>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</si>
  <si>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</si>
  <si>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</si>
  <si>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</si>
  <si>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</si>
  <si>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</si>
  <si>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</si>
  <si>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</si>
  <si>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</si>
  <si>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</si>
  <si>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832 11633050050000140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</si>
  <si>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</si>
  <si>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</si>
  <si>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Суммы по искам о возмещении вреда, причиненного окружающей среде</t>
  </si>
  <si>
    <t>917 11635000000000140</t>
  </si>
  <si>
    <t>Суммы по искам о возмещении вреда, причиненного окружающей среде, подлежащие зачислению в бюджеты муниципальных районов</t>
  </si>
  <si>
    <t>917 11635030050000140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</si>
  <si>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</si>
  <si>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</si>
  <si>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</si>
  <si>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</si>
  <si>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</si>
  <si>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</si>
  <si>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</si>
  <si>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</si>
  <si>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917 11690050050000140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</si>
  <si>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</si>
  <si>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</si>
  <si>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</si>
  <si>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</si>
  <si>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</si>
  <si>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</si>
  <si>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</si>
  <si>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</si>
  <si>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</si>
  <si>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</si>
  <si>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</si>
  <si>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</si>
  <si>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910 11705050050000180</t>
  </si>
  <si>
    <t>917 11705050050000180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</si>
  <si>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</si>
  <si>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</si>
  <si>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</si>
  <si>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</si>
  <si>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</si>
  <si>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</si>
  <si>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муниципальных районов на софинансирование капитальных вложений в объекты муниципальной собственности</t>
  </si>
  <si>
    <t>917 20220077050000151</t>
  </si>
  <si>
    <t>Субсидия бюджетам на поддержку отрасли культуры</t>
  </si>
  <si>
    <t>957 20225519000000151</t>
  </si>
  <si>
    <t>Субсидия бюджетам муниципальных районов на поддержку отрасли культуры</t>
  </si>
  <si>
    <t>957 20225519050000151</t>
  </si>
  <si>
    <t>Прочие субсидии бюджетам муниципальных районов</t>
  </si>
  <si>
    <t>000 20229999050000151</t>
  </si>
  <si>
    <t>917 20229999050023151</t>
  </si>
  <si>
    <t>917 20229999050024151</t>
  </si>
  <si>
    <t>971 20229999050025151</t>
  </si>
  <si>
    <t>910 20229999050044151</t>
  </si>
  <si>
    <t>910 20229999050069151</t>
  </si>
  <si>
    <t>957 20229999050072151</t>
  </si>
  <si>
    <t>917 20229999050128151</t>
  </si>
  <si>
    <t>917 20229999050129151</t>
  </si>
  <si>
    <t>Субвенции бюджетам бюджетной системы Российской Федерации</t>
  </si>
  <si>
    <t>000 20230000000000151</t>
  </si>
  <si>
    <t>Субвенции бюджетам муниципальных образований на предоставление гражданам субсидий на оплату жилого помещения и коммунальных услуг</t>
  </si>
  <si>
    <t>917 20230022000000151</t>
  </si>
  <si>
    <t>Субвенции бюджетам муниципальных районов на предоставление гражданам субсидий на оплату жилого помещения и коммунальных услуг</t>
  </si>
  <si>
    <t>917 20230022050000151</t>
  </si>
  <si>
    <t>Субвенции бюджетам муниципальных районов на выполнение передаваемых полномочий субъектов Российской Федерации</t>
  </si>
  <si>
    <t>000 20230024050000151</t>
  </si>
  <si>
    <t>917 20230024050030151</t>
  </si>
  <si>
    <t>917 20230024050031151</t>
  </si>
  <si>
    <t>917 20230024050033151</t>
  </si>
  <si>
    <t>917 20230024050034151</t>
  </si>
  <si>
    <t>971 20230024050035151</t>
  </si>
  <si>
    <t>917 20230024050036151</t>
  </si>
  <si>
    <t>917 20230024050039151</t>
  </si>
  <si>
    <t>917 20230024050040151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</si>
  <si>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</si>
  <si>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917 20235120000000151</t>
  </si>
  <si>
    <t>Составление (изменение) списков кандидатов в присяжные заседатели федеральных судов общей юрисдикции в Российской Федерации</t>
  </si>
  <si>
    <t>917 20235120050000151</t>
  </si>
  <si>
    <t>Прочие субвенции бюджетам муниципальных районов</t>
  </si>
  <si>
    <t>971 20239999050000151</t>
  </si>
  <si>
    <t>971 20239999050037151</t>
  </si>
  <si>
    <t>971 20239999050038151</t>
  </si>
  <si>
    <t>Иные межбюджетные трансферты</t>
  </si>
  <si>
    <t>000 20240000000000151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</si>
  <si>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</si>
  <si>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</si>
  <si>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на осуществление внешнего финансового контроля поселений, входящих в состав МО "Катангский район")</t>
  </si>
  <si>
    <t>000 20240014050041151</t>
  </si>
  <si>
    <t>912 20240014050041151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</si>
  <si>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(исполнение бюджета и сметы)</t>
  </si>
  <si>
    <t>910 20240014050043151</t>
  </si>
  <si>
    <t>971 20240014050060151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</si>
  <si>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</si>
  <si>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957 20245146000000151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</si>
  <si>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</si>
  <si>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957 20245146050000151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</si>
  <si>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</si>
  <si>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</si>
  <si>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</si>
  <si>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</si>
  <si>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</si>
  <si>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917 20705030050000180</t>
  </si>
  <si>
    <t>957 20705030050000180</t>
  </si>
  <si>
    <t>971 20705030050000180</t>
  </si>
  <si>
    <t>ВОЗВРАТ ОСТАТКОВ СУБСИДИЙ, СУБВЕНЦИЙ И ИНЫХ МЕЖБЮДЖЕТНЫХ ТРАНСФЕРТОВ, ИМЕЮЩИХ ЦЕЛЕВОЕ НАЗНАЧЕНИЕ, ПРОШЛЫХ ЛЕТ</t>
  </si>
  <si>
    <t>971 21900000000000000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</si>
  <si>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</si>
  <si>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971 21960010050000151</t>
  </si>
  <si>
    <t>Доходы/PARAMS</t>
  </si>
  <si>
    <t/>
  </si>
  <si>
    <t>(рублей)</t>
  </si>
  <si>
    <t>Прогнозируемые доходы бюджета района на 2018 год</t>
  </si>
  <si>
    <t>к решению Думы муниципального образования "Катангский район" "О бюджете муниципального образования «Катангский район» на 2018 год и на плановый период 2019 и 2020 годов»                                                                       от 07 декабря 2017 года № 8/9</t>
  </si>
  <si>
    <t>Приложение 1</t>
  </si>
  <si>
    <t xml:space="preserve">  к решению Думы муниципального образования "Катангский район" "О внесении  изменений  в решение думы муниципального образования "Катангский район" "О бюджете муниципального образования «Катангский район» на 2017 год и на плановый период 2018 и 2019 годов»</t>
  </si>
  <si>
    <t xml:space="preserve">Наименование </t>
  </si>
  <si>
    <t>Софинансирование капитальных вложений в объекты муниципальной собственности в сфере культуры. Строительство здания районного архива.</t>
  </si>
  <si>
    <t>917 20220077050066151</t>
  </si>
  <si>
    <t>Субсидии местным бюджетам на софинансирование капитальных вложений в объекты муниципальной собственности в сфере образования.</t>
  </si>
  <si>
    <t>917 20220077050067151</t>
  </si>
  <si>
    <t>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</si>
  <si>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</si>
  <si>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Оплата стоимости продуктов питания для детей в организованных органами местного самоуправления оздоровительных лагерях с дневным пребыванием детей</t>
  </si>
  <si>
    <t xml:space="preserve">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t>
  </si>
  <si>
    <t>Субсидии на выравнивание уровня бюджетной обеспеченности поселений Иркутской области, входящих в состав муниципального района Иркутской области</t>
  </si>
  <si>
    <t>Субсидии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</si>
  <si>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 осуществляющих деятельность в сфере физической культуры и спорта</t>
  </si>
  <si>
    <t>Субсидии на реализацию мероприятий перечня проектов народных инициатив</t>
  </si>
  <si>
    <t>Субвенции на осуществление областных государственных полномочий по хранению, комплектованию, учету и использованию архивных документов, относящихся к государственной собственности Иркутской области</t>
  </si>
  <si>
    <t>Субвенции на осуществление отдельных областных государственных полномочий в сфере труда</t>
  </si>
  <si>
    <t>Субвенции на осуществление отдельных государственных полномочий в области производства и оборота этилового спирта, алкогольной и спиртосодержащей продукции</t>
  </si>
  <si>
    <t>Субвенции на осуществление областных государственных полномочий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</si>
  <si>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t>
  </si>
  <si>
    <t>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t>
  </si>
  <si>
    <t>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</si>
  <si>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</si>
  <si>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</si>
  <si>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</si>
  <si>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Межбюджетные трансферты, на осуществление внешнего финансового контроля поселений, входящих в состав МО "Катангский район"</t>
  </si>
  <si>
    <t>Программа "Молодежная политика, работа с детьми и молодежью Преображенского муниципального образования на 2016-2019гг."</t>
  </si>
  <si>
    <r>
      <t xml:space="preserve">Прочие доходы от компенсации затрат бюджетов муниципальных районов </t>
    </r>
    <r>
      <rPr>
        <b/>
        <sz val="10"/>
        <rFont val="Times New Roman"/>
        <family val="1"/>
        <charset val="204"/>
      </rPr>
      <t>МОО</t>
    </r>
  </si>
  <si>
    <r>
      <t xml:space="preserve">Прочие доходы от компенсации затрат бюджетов муниципальных районов </t>
    </r>
    <r>
      <rPr>
        <b/>
        <sz val="10"/>
        <rFont val="Times New Roman"/>
        <family val="1"/>
        <charset val="204"/>
      </rPr>
      <t>ЕСШ</t>
    </r>
  </si>
  <si>
    <t>971 11302995050002130</t>
  </si>
  <si>
    <r>
      <t xml:space="preserve">Прочие доходы от компенсации затрат бюджетов муниципальных районов </t>
    </r>
    <r>
      <rPr>
        <b/>
        <sz val="10"/>
        <rFont val="Times New Roman"/>
        <family val="1"/>
        <charset val="204"/>
      </rPr>
      <t>(МКДОУ детский сад Радуга)</t>
    </r>
  </si>
  <si>
    <t>971 11302995050003130</t>
  </si>
  <si>
    <r>
      <t xml:space="preserve">Прочие доходы от компенсации затрат бюджетов муниципальных районов </t>
    </r>
    <r>
      <rPr>
        <b/>
        <sz val="10"/>
        <rFont val="Times New Roman"/>
        <family val="1"/>
        <charset val="204"/>
      </rPr>
      <t>(МКДОУ детский сад с. Непа)</t>
    </r>
  </si>
  <si>
    <t>971 11302995050005130</t>
  </si>
  <si>
    <r>
      <t xml:space="preserve">Прочие доходы от компенсации затрат бюджетов муниципальных районов </t>
    </r>
    <r>
      <rPr>
        <b/>
        <sz val="10"/>
        <rFont val="Times New Roman"/>
        <family val="1"/>
        <charset val="204"/>
      </rPr>
      <t>(МКДОУ детский сад с.Преображенка)</t>
    </r>
  </si>
  <si>
    <t>971 11302995050007130</t>
  </si>
  <si>
    <r>
      <t xml:space="preserve">Прочие доходы от компенсации затрат бюджетов муниципальных районов </t>
    </r>
    <r>
      <rPr>
        <b/>
        <sz val="10"/>
        <rFont val="Times New Roman"/>
        <family val="1"/>
        <charset val="204"/>
      </rPr>
      <t>(МКДОУ детский сад с. Подволошино)</t>
    </r>
  </si>
  <si>
    <t>971 11302995050009130</t>
  </si>
  <si>
    <t>Плата за размещение отходов производства ( федеральные государственные органы, БанкРоссии,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</si>
  <si>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</si>
  <si>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(федеральные государственные органы, БанкРоссии, органы управления государственными внебюджетными фондами Российской Федерации)</t>
  </si>
  <si>
    <t>048 11201042016000120</t>
  </si>
  <si>
    <t>Код бюджетной классификации Российской Федерации</t>
  </si>
  <si>
    <t>Сумма</t>
  </si>
  <si>
    <t>НАЛОГОВЫЕ И НЕНАЛОГОВЫЕ ДОХОДЫ</t>
  </si>
  <si>
    <t>X</t>
  </si>
  <si>
    <t>в том числе:</t>
  </si>
  <si>
    <t>от 06.10 .2018  № _3/2___</t>
  </si>
</sst>
</file>

<file path=xl/styles.xml><?xml version="1.0" encoding="utf-8"?>
<styleSheet xmlns="http://schemas.openxmlformats.org/spreadsheetml/2006/main">
  <numFmts count="1">
    <numFmt numFmtId="164" formatCode="?"/>
  </numFmts>
  <fonts count="9">
    <font>
      <sz val="10"/>
      <name val="Arial"/>
    </font>
    <font>
      <sz val="8"/>
      <name val="Arial Cyr"/>
    </font>
    <font>
      <sz val="10"/>
      <name val="Arial Cyr"/>
    </font>
    <font>
      <sz val="10"/>
      <name val="Times New Roman"/>
      <family val="1"/>
      <charset val="204"/>
    </font>
    <font>
      <b/>
      <sz val="10"/>
      <name val="Times New Roman"/>
      <family val="1"/>
      <charset val="204"/>
    </font>
    <font>
      <sz val="10"/>
      <name val="Times New Roman"/>
      <family val="1"/>
    </font>
    <font>
      <sz val="12"/>
      <name val="Times New Roman"/>
      <family val="1"/>
      <charset val="204"/>
    </font>
    <font>
      <sz val="10"/>
      <name val="Arial Cyr"/>
      <charset val="204"/>
    </font>
    <font>
      <b/>
      <i/>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32">
    <xf numFmtId="0" fontId="0" fillId="0" borderId="0" xfId="0"/>
    <xf numFmtId="0" fontId="1" fillId="0" borderId="0" xfId="0" applyFont="1" applyBorder="1" applyAlignment="1" applyProtection="1"/>
    <xf numFmtId="0" fontId="2" fillId="0" borderId="0" xfId="0" applyFont="1" applyBorder="1" applyAlignment="1" applyProtection="1">
      <alignment horizontal="left"/>
    </xf>
    <xf numFmtId="49" fontId="2" fillId="0" borderId="0" xfId="0" applyNumberFormat="1" applyFont="1" applyBorder="1" applyAlignment="1" applyProtection="1"/>
    <xf numFmtId="0" fontId="3" fillId="0" borderId="0" xfId="0" applyFont="1" applyBorder="1" applyAlignment="1">
      <alignment horizontal="right"/>
    </xf>
    <xf numFmtId="0" fontId="4" fillId="0" borderId="0" xfId="0" applyFont="1" applyBorder="1" applyAlignment="1">
      <alignment horizontal="center"/>
    </xf>
    <xf numFmtId="0" fontId="5" fillId="0" borderId="0" xfId="0" applyFont="1" applyAlignment="1">
      <alignment horizontal="right" wrapText="1"/>
    </xf>
    <xf numFmtId="49" fontId="3" fillId="0" borderId="1" xfId="0" applyNumberFormat="1" applyFont="1" applyBorder="1" applyAlignment="1" applyProtection="1">
      <alignment horizontal="center"/>
    </xf>
    <xf numFmtId="4" fontId="3" fillId="0" borderId="1" xfId="0" applyNumberFormat="1" applyFont="1" applyBorder="1" applyAlignment="1" applyProtection="1">
      <alignment horizontal="right"/>
    </xf>
    <xf numFmtId="4" fontId="4" fillId="0" borderId="1" xfId="0" applyNumberFormat="1" applyFont="1" applyBorder="1" applyAlignment="1" applyProtection="1">
      <alignment horizontal="right"/>
    </xf>
    <xf numFmtId="49" fontId="3" fillId="0" borderId="1" xfId="0" applyNumberFormat="1" applyFont="1" applyFill="1" applyBorder="1" applyAlignment="1">
      <alignment vertical="top" wrapText="1"/>
    </xf>
    <xf numFmtId="4" fontId="3" fillId="0" borderId="1" xfId="0" applyNumberFormat="1" applyFont="1" applyFill="1" applyBorder="1" applyAlignment="1">
      <alignment horizontal="right" wrapText="1"/>
    </xf>
    <xf numFmtId="49" fontId="3" fillId="0" borderId="1" xfId="0" applyNumberFormat="1" applyFont="1" applyFill="1" applyBorder="1" applyAlignment="1">
      <alignment horizontal="left" vertical="top" wrapText="1"/>
    </xf>
    <xf numFmtId="4" fontId="3" fillId="0" borderId="1" xfId="0" applyNumberFormat="1" applyFont="1" applyBorder="1" applyAlignment="1" applyProtection="1">
      <alignment horizontal="right" vertical="center" wrapText="1"/>
    </xf>
    <xf numFmtId="4" fontId="0" fillId="0" borderId="0" xfId="0" applyNumberFormat="1"/>
    <xf numFmtId="0" fontId="6" fillId="0" borderId="0" xfId="0" applyFont="1"/>
    <xf numFmtId="0" fontId="4" fillId="0" borderId="1" xfId="1" applyFont="1" applyFill="1" applyBorder="1" applyAlignment="1" applyProtection="1">
      <alignment horizontal="center" vertical="center" wrapText="1"/>
    </xf>
    <xf numFmtId="1" fontId="4" fillId="0" borderId="1" xfId="1" applyNumberFormat="1" applyFont="1" applyFill="1" applyBorder="1" applyAlignment="1" applyProtection="1">
      <alignment horizontal="center" vertical="center" wrapText="1"/>
    </xf>
    <xf numFmtId="49" fontId="4" fillId="0" borderId="1" xfId="0" applyNumberFormat="1" applyFont="1" applyBorder="1" applyAlignment="1" applyProtection="1">
      <alignment horizontal="left" vertical="top" wrapText="1"/>
    </xf>
    <xf numFmtId="49" fontId="3" fillId="0" borderId="1" xfId="0" applyNumberFormat="1" applyFont="1" applyBorder="1" applyAlignment="1" applyProtection="1">
      <alignment horizontal="left" vertical="top" wrapText="1"/>
    </xf>
    <xf numFmtId="164" fontId="3" fillId="0" borderId="1" xfId="0" applyNumberFormat="1" applyFont="1" applyBorder="1" applyAlignment="1" applyProtection="1">
      <alignment horizontal="left" vertical="top" wrapText="1"/>
    </xf>
    <xf numFmtId="0" fontId="3" fillId="0" borderId="1" xfId="0" applyFont="1" applyBorder="1" applyAlignment="1">
      <alignment horizontal="justify" vertical="top" wrapText="1"/>
    </xf>
    <xf numFmtId="49" fontId="8" fillId="0" borderId="1" xfId="0" applyNumberFormat="1" applyFont="1" applyBorder="1" applyAlignment="1" applyProtection="1">
      <alignment horizontal="left" vertical="top" wrapText="1"/>
    </xf>
    <xf numFmtId="49" fontId="8" fillId="0" borderId="1" xfId="0" applyNumberFormat="1" applyFont="1" applyBorder="1" applyAlignment="1" applyProtection="1">
      <alignment horizontal="center"/>
    </xf>
    <xf numFmtId="4" fontId="8" fillId="0" borderId="1" xfId="0" applyNumberFormat="1" applyFont="1" applyBorder="1" applyAlignment="1" applyProtection="1">
      <alignment horizontal="right"/>
    </xf>
    <xf numFmtId="49" fontId="4" fillId="0" borderId="1" xfId="0" applyNumberFormat="1" applyFont="1" applyBorder="1" applyAlignment="1" applyProtection="1">
      <alignment horizontal="center" vertical="center" wrapText="1"/>
    </xf>
    <xf numFmtId="4" fontId="4" fillId="0" borderId="1" xfId="0" applyNumberFormat="1" applyFont="1" applyBorder="1" applyAlignment="1" applyProtection="1">
      <alignment horizontal="right" vertical="center" wrapText="1"/>
    </xf>
    <xf numFmtId="0" fontId="4" fillId="0" borderId="0" xfId="0" applyFont="1" applyBorder="1" applyAlignment="1">
      <alignment horizontal="center"/>
    </xf>
    <xf numFmtId="0" fontId="5" fillId="0" borderId="0" xfId="0" applyFont="1" applyAlignment="1">
      <alignment horizontal="right"/>
    </xf>
    <xf numFmtId="0" fontId="5" fillId="0" borderId="0" xfId="0" applyFont="1" applyAlignment="1">
      <alignment horizontal="right" vertical="top" wrapText="1"/>
    </xf>
    <xf numFmtId="0" fontId="5" fillId="0" borderId="0" xfId="0" applyFont="1" applyAlignment="1">
      <alignment horizontal="right" wrapText="1"/>
    </xf>
    <xf numFmtId="49" fontId="3" fillId="0" borderId="0" xfId="0" applyNumberFormat="1" applyFont="1" applyBorder="1" applyAlignment="1" applyProtection="1">
      <alignment horizontal="righ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177"/>
  <sheetViews>
    <sheetView showGridLines="0" tabSelected="1" view="pageBreakPreview" zoomScaleNormal="100" zoomScaleSheetLayoutView="100" workbookViewId="0">
      <selection activeCell="B3" sqref="B3:C3"/>
    </sheetView>
  </sheetViews>
  <sheetFormatPr defaultRowHeight="12.75"/>
  <cols>
    <col min="1" max="1" width="53.28515625" customWidth="1"/>
    <col min="2" max="2" width="24.42578125" customWidth="1"/>
    <col min="3" max="3" width="15.85546875" customWidth="1"/>
    <col min="4" max="4" width="13.85546875" bestFit="1" customWidth="1"/>
  </cols>
  <sheetData>
    <row r="1" spans="1:4">
      <c r="A1" s="2"/>
      <c r="B1" s="28" t="s">
        <v>270</v>
      </c>
      <c r="C1" s="28"/>
    </row>
    <row r="2" spans="1:4" ht="90.75" customHeight="1">
      <c r="A2" s="1"/>
      <c r="B2" s="29" t="s">
        <v>271</v>
      </c>
      <c r="C2" s="29"/>
    </row>
    <row r="3" spans="1:4">
      <c r="A3" s="3"/>
      <c r="B3" s="30" t="s">
        <v>317</v>
      </c>
      <c r="C3" s="30"/>
    </row>
    <row r="4" spans="1:4">
      <c r="A4" s="3"/>
      <c r="B4" s="6"/>
      <c r="C4" s="6"/>
    </row>
    <row r="5" spans="1:4">
      <c r="A5" s="3"/>
      <c r="B5" s="6"/>
      <c r="C5" s="6" t="s">
        <v>270</v>
      </c>
    </row>
    <row r="6" spans="1:4" ht="87" customHeight="1">
      <c r="A6" s="3"/>
      <c r="B6" s="31" t="s">
        <v>269</v>
      </c>
      <c r="C6" s="31"/>
    </row>
    <row r="7" spans="1:4">
      <c r="A7" s="1"/>
      <c r="B7" s="1"/>
      <c r="C7" s="1"/>
    </row>
    <row r="8" spans="1:4">
      <c r="A8" s="27" t="s">
        <v>268</v>
      </c>
      <c r="B8" s="27"/>
      <c r="C8" s="27"/>
    </row>
    <row r="9" spans="1:4">
      <c r="A9" s="5"/>
      <c r="B9" s="5"/>
      <c r="C9" s="4" t="s">
        <v>267</v>
      </c>
    </row>
    <row r="10" spans="1:4" ht="38.25">
      <c r="A10" s="16" t="s">
        <v>272</v>
      </c>
      <c r="B10" s="16" t="s">
        <v>312</v>
      </c>
      <c r="C10" s="17" t="s">
        <v>313</v>
      </c>
    </row>
    <row r="11" spans="1:4">
      <c r="A11" s="18" t="s">
        <v>0</v>
      </c>
      <c r="B11" s="25" t="s">
        <v>315</v>
      </c>
      <c r="C11" s="9">
        <f>536577280.28+1210000+800000</f>
        <v>538587280.27999997</v>
      </c>
      <c r="D11" s="14"/>
    </row>
    <row r="12" spans="1:4">
      <c r="A12" s="19" t="s">
        <v>316</v>
      </c>
      <c r="B12" s="25"/>
      <c r="C12" s="26"/>
      <c r="D12" s="14"/>
    </row>
    <row r="13" spans="1:4" ht="13.5">
      <c r="A13" s="22" t="s">
        <v>314</v>
      </c>
      <c r="B13" s="23" t="s">
        <v>1</v>
      </c>
      <c r="C13" s="24">
        <v>281243391</v>
      </c>
    </row>
    <row r="14" spans="1:4">
      <c r="A14" s="19" t="s">
        <v>2</v>
      </c>
      <c r="B14" s="7" t="s">
        <v>3</v>
      </c>
      <c r="C14" s="8">
        <v>250271727</v>
      </c>
    </row>
    <row r="15" spans="1:4">
      <c r="A15" s="19" t="s">
        <v>4</v>
      </c>
      <c r="B15" s="7" t="s">
        <v>5</v>
      </c>
      <c r="C15" s="8">
        <v>250271727</v>
      </c>
    </row>
    <row r="16" spans="1:4" ht="89.25">
      <c r="A16" s="20" t="s">
        <v>6</v>
      </c>
      <c r="B16" s="7" t="s">
        <v>7</v>
      </c>
      <c r="C16" s="8">
        <v>246793800</v>
      </c>
    </row>
    <row r="17" spans="1:3" ht="76.5">
      <c r="A17" s="20" t="s">
        <v>8</v>
      </c>
      <c r="B17" s="7" t="s">
        <v>9</v>
      </c>
      <c r="C17" s="8">
        <v>1558000</v>
      </c>
    </row>
    <row r="18" spans="1:3" ht="89.25">
      <c r="A18" s="20" t="s">
        <v>10</v>
      </c>
      <c r="B18" s="7" t="s">
        <v>11</v>
      </c>
      <c r="C18" s="8">
        <v>1850000</v>
      </c>
    </row>
    <row r="19" spans="1:3" ht="76.5">
      <c r="A19" s="20" t="s">
        <v>12</v>
      </c>
      <c r="B19" s="7" t="s">
        <v>13</v>
      </c>
      <c r="C19" s="8">
        <v>50000</v>
      </c>
    </row>
    <row r="20" spans="1:3" ht="89.25">
      <c r="A20" s="20" t="s">
        <v>14</v>
      </c>
      <c r="B20" s="7" t="s">
        <v>15</v>
      </c>
      <c r="C20" s="8">
        <v>19927</v>
      </c>
    </row>
    <row r="21" spans="1:3" ht="102">
      <c r="A21" s="20" t="s">
        <v>16</v>
      </c>
      <c r="B21" s="7" t="s">
        <v>17</v>
      </c>
      <c r="C21" s="8">
        <v>19927</v>
      </c>
    </row>
    <row r="22" spans="1:3" ht="25.5">
      <c r="A22" s="19" t="s">
        <v>18</v>
      </c>
      <c r="B22" s="7" t="s">
        <v>19</v>
      </c>
      <c r="C22" s="8">
        <v>17755100</v>
      </c>
    </row>
    <row r="23" spans="1:3" ht="25.5">
      <c r="A23" s="19" t="s">
        <v>20</v>
      </c>
      <c r="B23" s="7" t="s">
        <v>21</v>
      </c>
      <c r="C23" s="8">
        <v>17755100</v>
      </c>
    </row>
    <row r="24" spans="1:3" ht="63.75">
      <c r="A24" s="19" t="s">
        <v>22</v>
      </c>
      <c r="B24" s="7" t="s">
        <v>23</v>
      </c>
      <c r="C24" s="8">
        <v>4930100</v>
      </c>
    </row>
    <row r="25" spans="1:3" ht="76.5">
      <c r="A25" s="20" t="s">
        <v>24</v>
      </c>
      <c r="B25" s="7" t="s">
        <v>25</v>
      </c>
      <c r="C25" s="8">
        <v>71250</v>
      </c>
    </row>
    <row r="26" spans="1:3" ht="63.75">
      <c r="A26" s="19" t="s">
        <v>26</v>
      </c>
      <c r="B26" s="7" t="s">
        <v>27</v>
      </c>
      <c r="C26" s="8">
        <v>10865525</v>
      </c>
    </row>
    <row r="27" spans="1:3" ht="63.75">
      <c r="A27" s="19" t="s">
        <v>28</v>
      </c>
      <c r="B27" s="7" t="s">
        <v>29</v>
      </c>
      <c r="C27" s="8">
        <v>1888225</v>
      </c>
    </row>
    <row r="28" spans="1:3">
      <c r="A28" s="19" t="s">
        <v>30</v>
      </c>
      <c r="B28" s="7" t="s">
        <v>31</v>
      </c>
      <c r="C28" s="8">
        <v>4845000</v>
      </c>
    </row>
    <row r="29" spans="1:3" ht="25.5">
      <c r="A29" s="19" t="s">
        <v>32</v>
      </c>
      <c r="B29" s="7" t="s">
        <v>33</v>
      </c>
      <c r="C29" s="8">
        <v>3483000</v>
      </c>
    </row>
    <row r="30" spans="1:3" ht="25.5">
      <c r="A30" s="19" t="s">
        <v>34</v>
      </c>
      <c r="B30" s="7" t="s">
        <v>35</v>
      </c>
      <c r="C30" s="8">
        <v>2427000</v>
      </c>
    </row>
    <row r="31" spans="1:3" ht="25.5">
      <c r="A31" s="19" t="s">
        <v>34</v>
      </c>
      <c r="B31" s="7" t="s">
        <v>36</v>
      </c>
      <c r="C31" s="8">
        <v>2427000</v>
      </c>
    </row>
    <row r="32" spans="1:3" ht="38.25">
      <c r="A32" s="19" t="s">
        <v>37</v>
      </c>
      <c r="B32" s="7" t="s">
        <v>38</v>
      </c>
      <c r="C32" s="8">
        <v>1056000</v>
      </c>
    </row>
    <row r="33" spans="1:3" ht="38.25">
      <c r="A33" s="19" t="s">
        <v>37</v>
      </c>
      <c r="B33" s="7" t="s">
        <v>39</v>
      </c>
      <c r="C33" s="8">
        <v>1056000</v>
      </c>
    </row>
    <row r="34" spans="1:3" ht="25.5">
      <c r="A34" s="19" t="s">
        <v>40</v>
      </c>
      <c r="B34" s="7" t="s">
        <v>41</v>
      </c>
      <c r="C34" s="8">
        <v>1254000</v>
      </c>
    </row>
    <row r="35" spans="1:3" ht="25.5">
      <c r="A35" s="19" t="s">
        <v>40</v>
      </c>
      <c r="B35" s="7" t="s">
        <v>42</v>
      </c>
      <c r="C35" s="8">
        <v>1254000</v>
      </c>
    </row>
    <row r="36" spans="1:3" ht="51">
      <c r="A36" s="19" t="s">
        <v>43</v>
      </c>
      <c r="B36" s="7" t="s">
        <v>44</v>
      </c>
      <c r="C36" s="8">
        <v>1254000</v>
      </c>
    </row>
    <row r="37" spans="1:3" ht="25.5">
      <c r="A37" s="19" t="s">
        <v>45</v>
      </c>
      <c r="B37" s="7" t="s">
        <v>46</v>
      </c>
      <c r="C37" s="8">
        <v>108000</v>
      </c>
    </row>
    <row r="38" spans="1:3" ht="38.25">
      <c r="A38" s="19" t="s">
        <v>47</v>
      </c>
      <c r="B38" s="7" t="s">
        <v>48</v>
      </c>
      <c r="C38" s="8">
        <v>108000</v>
      </c>
    </row>
    <row r="39" spans="1:3" ht="63.75">
      <c r="A39" s="19" t="s">
        <v>49</v>
      </c>
      <c r="B39" s="7" t="s">
        <v>50</v>
      </c>
      <c r="C39" s="8">
        <v>108000</v>
      </c>
    </row>
    <row r="40" spans="1:3">
      <c r="A40" s="19" t="s">
        <v>51</v>
      </c>
      <c r="B40" s="7" t="s">
        <v>52</v>
      </c>
      <c r="C40" s="8">
        <v>781000</v>
      </c>
    </row>
    <row r="41" spans="1:3" ht="25.5">
      <c r="A41" s="19" t="s">
        <v>53</v>
      </c>
      <c r="B41" s="7" t="s">
        <v>54</v>
      </c>
      <c r="C41" s="8">
        <v>261000</v>
      </c>
    </row>
    <row r="42" spans="1:3" ht="38.25">
      <c r="A42" s="19" t="s">
        <v>55</v>
      </c>
      <c r="B42" s="7" t="s">
        <v>56</v>
      </c>
      <c r="C42" s="8">
        <v>261000</v>
      </c>
    </row>
    <row r="43" spans="1:3" ht="63.75">
      <c r="A43" s="20" t="s">
        <v>57</v>
      </c>
      <c r="B43" s="7" t="s">
        <v>58</v>
      </c>
      <c r="C43" s="8">
        <v>261000</v>
      </c>
    </row>
    <row r="44" spans="1:3" ht="25.5">
      <c r="A44" s="19" t="s">
        <v>59</v>
      </c>
      <c r="B44" s="7" t="s">
        <v>60</v>
      </c>
      <c r="C44" s="8">
        <v>520000</v>
      </c>
    </row>
    <row r="45" spans="1:3" ht="51">
      <c r="A45" s="19" t="s">
        <v>61</v>
      </c>
      <c r="B45" s="7" t="s">
        <v>62</v>
      </c>
      <c r="C45" s="8">
        <v>520000</v>
      </c>
    </row>
    <row r="46" spans="1:3" ht="63.75">
      <c r="A46" s="19" t="s">
        <v>63</v>
      </c>
      <c r="B46" s="7" t="s">
        <v>64</v>
      </c>
      <c r="C46" s="8">
        <v>520000</v>
      </c>
    </row>
    <row r="47" spans="1:3" ht="38.25">
      <c r="A47" s="19" t="s">
        <v>65</v>
      </c>
      <c r="B47" s="7" t="s">
        <v>66</v>
      </c>
      <c r="C47" s="8">
        <v>628000</v>
      </c>
    </row>
    <row r="48" spans="1:3" ht="76.5">
      <c r="A48" s="20" t="s">
        <v>67</v>
      </c>
      <c r="B48" s="7" t="s">
        <v>68</v>
      </c>
      <c r="C48" s="8">
        <v>128000</v>
      </c>
    </row>
    <row r="49" spans="1:3" ht="51">
      <c r="A49" s="19" t="s">
        <v>69</v>
      </c>
      <c r="B49" s="7" t="s">
        <v>70</v>
      </c>
      <c r="C49" s="8">
        <v>128000</v>
      </c>
    </row>
    <row r="50" spans="1:3" ht="76.5">
      <c r="A50" s="20" t="s">
        <v>71</v>
      </c>
      <c r="B50" s="7" t="s">
        <v>72</v>
      </c>
      <c r="C50" s="8">
        <v>128000</v>
      </c>
    </row>
    <row r="51" spans="1:3" ht="25.5">
      <c r="A51" s="19" t="s">
        <v>73</v>
      </c>
      <c r="B51" s="7" t="s">
        <v>74</v>
      </c>
      <c r="C51" s="8">
        <v>50000</v>
      </c>
    </row>
    <row r="52" spans="1:3" ht="38.25">
      <c r="A52" s="19" t="s">
        <v>75</v>
      </c>
      <c r="B52" s="7" t="s">
        <v>76</v>
      </c>
      <c r="C52" s="8">
        <v>50000</v>
      </c>
    </row>
    <row r="53" spans="1:3" ht="51">
      <c r="A53" s="19" t="s">
        <v>77</v>
      </c>
      <c r="B53" s="7" t="s">
        <v>78</v>
      </c>
      <c r="C53" s="8">
        <v>50000</v>
      </c>
    </row>
    <row r="54" spans="1:3" ht="76.5">
      <c r="A54" s="20" t="s">
        <v>79</v>
      </c>
      <c r="B54" s="7" t="s">
        <v>80</v>
      </c>
      <c r="C54" s="8">
        <v>450000</v>
      </c>
    </row>
    <row r="55" spans="1:3" ht="76.5">
      <c r="A55" s="20" t="s">
        <v>81</v>
      </c>
      <c r="B55" s="7" t="s">
        <v>82</v>
      </c>
      <c r="C55" s="8">
        <v>450000</v>
      </c>
    </row>
    <row r="56" spans="1:3" ht="63.75">
      <c r="A56" s="19" t="s">
        <v>83</v>
      </c>
      <c r="B56" s="7" t="s">
        <v>84</v>
      </c>
      <c r="C56" s="8">
        <v>450000</v>
      </c>
    </row>
    <row r="57" spans="1:3" ht="25.5">
      <c r="A57" s="19" t="s">
        <v>85</v>
      </c>
      <c r="B57" s="7" t="s">
        <v>86</v>
      </c>
      <c r="C57" s="8">
        <v>2243950</v>
      </c>
    </row>
    <row r="58" spans="1:3">
      <c r="A58" s="19" t="s">
        <v>87</v>
      </c>
      <c r="B58" s="7" t="s">
        <v>88</v>
      </c>
      <c r="C58" s="8">
        <v>2243950</v>
      </c>
    </row>
    <row r="59" spans="1:3" ht="25.5">
      <c r="A59" s="19" t="s">
        <v>89</v>
      </c>
      <c r="B59" s="7" t="s">
        <v>90</v>
      </c>
      <c r="C59" s="8">
        <v>495000</v>
      </c>
    </row>
    <row r="60" spans="1:3" ht="63.75">
      <c r="A60" s="19" t="s">
        <v>91</v>
      </c>
      <c r="B60" s="7" t="s">
        <v>92</v>
      </c>
      <c r="C60" s="8">
        <v>495000</v>
      </c>
    </row>
    <row r="61" spans="1:3">
      <c r="A61" s="19" t="s">
        <v>93</v>
      </c>
      <c r="B61" s="7" t="s">
        <v>94</v>
      </c>
      <c r="C61" s="8">
        <v>2700</v>
      </c>
    </row>
    <row r="62" spans="1:3" ht="51">
      <c r="A62" s="19" t="s">
        <v>95</v>
      </c>
      <c r="B62" s="7" t="s">
        <v>96</v>
      </c>
      <c r="C62" s="8">
        <v>2700</v>
      </c>
    </row>
    <row r="63" spans="1:3" ht="51">
      <c r="A63" s="19" t="s">
        <v>308</v>
      </c>
      <c r="B63" s="7" t="s">
        <v>309</v>
      </c>
      <c r="C63" s="13">
        <v>1155000</v>
      </c>
    </row>
    <row r="64" spans="1:3" ht="51">
      <c r="A64" s="19" t="s">
        <v>310</v>
      </c>
      <c r="B64" s="7" t="s">
        <v>311</v>
      </c>
      <c r="C64" s="13">
        <v>63250</v>
      </c>
    </row>
    <row r="65" spans="1:3" ht="38.25">
      <c r="A65" s="19" t="s">
        <v>97</v>
      </c>
      <c r="B65" s="7" t="s">
        <v>98</v>
      </c>
      <c r="C65" s="8">
        <v>528000</v>
      </c>
    </row>
    <row r="66" spans="1:3" ht="63.75">
      <c r="A66" s="20" t="s">
        <v>99</v>
      </c>
      <c r="B66" s="7" t="s">
        <v>100</v>
      </c>
      <c r="C66" s="8">
        <v>528000</v>
      </c>
    </row>
    <row r="67" spans="1:3" ht="25.5">
      <c r="A67" s="19" t="s">
        <v>101</v>
      </c>
      <c r="B67" s="7" t="s">
        <v>102</v>
      </c>
      <c r="C67" s="8">
        <v>2182450</v>
      </c>
    </row>
    <row r="68" spans="1:3">
      <c r="A68" s="19" t="s">
        <v>103</v>
      </c>
      <c r="B68" s="7" t="s">
        <v>104</v>
      </c>
      <c r="C68" s="8">
        <v>160000</v>
      </c>
    </row>
    <row r="69" spans="1:3">
      <c r="A69" s="19" t="s">
        <v>105</v>
      </c>
      <c r="B69" s="7" t="s">
        <v>106</v>
      </c>
      <c r="C69" s="8">
        <v>160000</v>
      </c>
    </row>
    <row r="70" spans="1:3" ht="25.5">
      <c r="A70" s="19" t="s">
        <v>107</v>
      </c>
      <c r="B70" s="7" t="s">
        <v>108</v>
      </c>
      <c r="C70" s="8">
        <v>160000</v>
      </c>
    </row>
    <row r="71" spans="1:3">
      <c r="A71" s="19" t="s">
        <v>109</v>
      </c>
      <c r="B71" s="7" t="s">
        <v>110</v>
      </c>
      <c r="C71" s="8">
        <v>2022450</v>
      </c>
    </row>
    <row r="72" spans="1:3" ht="25.5">
      <c r="A72" s="19" t="s">
        <v>111</v>
      </c>
      <c r="B72" s="7" t="s">
        <v>112</v>
      </c>
      <c r="C72" s="8">
        <v>19050</v>
      </c>
    </row>
    <row r="73" spans="1:3" ht="38.25">
      <c r="A73" s="19" t="s">
        <v>113</v>
      </c>
      <c r="B73" s="7" t="s">
        <v>114</v>
      </c>
      <c r="C73" s="8">
        <v>19050</v>
      </c>
    </row>
    <row r="74" spans="1:3">
      <c r="A74" s="19" t="s">
        <v>115</v>
      </c>
      <c r="B74" s="7" t="s">
        <v>116</v>
      </c>
      <c r="C74" s="8">
        <v>2003400</v>
      </c>
    </row>
    <row r="75" spans="1:3" ht="25.5">
      <c r="A75" s="19" t="s">
        <v>117</v>
      </c>
      <c r="B75" s="7" t="s">
        <v>118</v>
      </c>
      <c r="C75" s="8">
        <v>2003400</v>
      </c>
    </row>
    <row r="76" spans="1:3" ht="25.5">
      <c r="A76" s="19" t="s">
        <v>117</v>
      </c>
      <c r="B76" s="7" t="s">
        <v>119</v>
      </c>
      <c r="C76" s="8">
        <v>65000</v>
      </c>
    </row>
    <row r="77" spans="1:3" ht="25.5">
      <c r="A77" s="19" t="s">
        <v>117</v>
      </c>
      <c r="B77" s="7" t="s">
        <v>120</v>
      </c>
      <c r="C77" s="8">
        <v>1938400</v>
      </c>
    </row>
    <row r="78" spans="1:3" ht="25.5">
      <c r="A78" s="21" t="s">
        <v>297</v>
      </c>
      <c r="B78" s="7" t="s">
        <v>120</v>
      </c>
      <c r="C78" s="13">
        <v>150000</v>
      </c>
    </row>
    <row r="79" spans="1:3" ht="25.5">
      <c r="A79" s="21" t="s">
        <v>298</v>
      </c>
      <c r="B79" s="7" t="s">
        <v>299</v>
      </c>
      <c r="C79" s="13">
        <v>162000</v>
      </c>
    </row>
    <row r="80" spans="1:3" ht="25.5">
      <c r="A80" s="21" t="s">
        <v>300</v>
      </c>
      <c r="B80" s="7" t="s">
        <v>301</v>
      </c>
      <c r="C80" s="13">
        <v>1280400</v>
      </c>
    </row>
    <row r="81" spans="1:3" ht="25.5">
      <c r="A81" s="21" t="s">
        <v>302</v>
      </c>
      <c r="B81" s="7" t="s">
        <v>303</v>
      </c>
      <c r="C81" s="13">
        <v>56000</v>
      </c>
    </row>
    <row r="82" spans="1:3" ht="38.25">
      <c r="A82" s="21" t="s">
        <v>304</v>
      </c>
      <c r="B82" s="7" t="s">
        <v>305</v>
      </c>
      <c r="C82" s="13">
        <v>146000</v>
      </c>
    </row>
    <row r="83" spans="1:3" ht="38.25">
      <c r="A83" s="21" t="s">
        <v>306</v>
      </c>
      <c r="B83" s="7" t="s">
        <v>307</v>
      </c>
      <c r="C83" s="13">
        <v>144000</v>
      </c>
    </row>
    <row r="84" spans="1:3" ht="25.5">
      <c r="A84" s="19" t="s">
        <v>121</v>
      </c>
      <c r="B84" s="7" t="s">
        <v>122</v>
      </c>
      <c r="C84" s="8">
        <v>177670</v>
      </c>
    </row>
    <row r="85" spans="1:3" ht="76.5">
      <c r="A85" s="20" t="s">
        <v>123</v>
      </c>
      <c r="B85" s="7" t="s">
        <v>124</v>
      </c>
      <c r="C85" s="8">
        <v>12670</v>
      </c>
    </row>
    <row r="86" spans="1:3" ht="76.5">
      <c r="A86" s="20" t="s">
        <v>125</v>
      </c>
      <c r="B86" s="7" t="s">
        <v>126</v>
      </c>
      <c r="C86" s="8">
        <v>12670</v>
      </c>
    </row>
    <row r="87" spans="1:3" ht="76.5">
      <c r="A87" s="20" t="s">
        <v>127</v>
      </c>
      <c r="B87" s="7" t="s">
        <v>128</v>
      </c>
      <c r="C87" s="8">
        <v>12670</v>
      </c>
    </row>
    <row r="88" spans="1:3" ht="25.5">
      <c r="A88" s="19" t="s">
        <v>129</v>
      </c>
      <c r="B88" s="7" t="s">
        <v>130</v>
      </c>
      <c r="C88" s="8">
        <v>165000</v>
      </c>
    </row>
    <row r="89" spans="1:3" ht="25.5">
      <c r="A89" s="19" t="s">
        <v>131</v>
      </c>
      <c r="B89" s="7" t="s">
        <v>132</v>
      </c>
      <c r="C89" s="8">
        <v>165000</v>
      </c>
    </row>
    <row r="90" spans="1:3" ht="51">
      <c r="A90" s="19" t="s">
        <v>133</v>
      </c>
      <c r="B90" s="7" t="s">
        <v>134</v>
      </c>
      <c r="C90" s="8">
        <v>165000</v>
      </c>
    </row>
    <row r="91" spans="1:3">
      <c r="A91" s="19" t="s">
        <v>135</v>
      </c>
      <c r="B91" s="7" t="s">
        <v>136</v>
      </c>
      <c r="C91" s="8">
        <v>503880</v>
      </c>
    </row>
    <row r="92" spans="1:3" ht="25.5">
      <c r="A92" s="19" t="s">
        <v>137</v>
      </c>
      <c r="B92" s="7" t="s">
        <v>138</v>
      </c>
      <c r="C92" s="8">
        <v>45000</v>
      </c>
    </row>
    <row r="93" spans="1:3" ht="63.75">
      <c r="A93" s="20" t="s">
        <v>139</v>
      </c>
      <c r="B93" s="7" t="s">
        <v>140</v>
      </c>
      <c r="C93" s="8">
        <v>36000</v>
      </c>
    </row>
    <row r="94" spans="1:3" ht="63.75">
      <c r="A94" s="19" t="s">
        <v>141</v>
      </c>
      <c r="B94" s="7" t="s">
        <v>142</v>
      </c>
      <c r="C94" s="8">
        <v>42000</v>
      </c>
    </row>
    <row r="95" spans="1:3" ht="51">
      <c r="A95" s="19" t="s">
        <v>143</v>
      </c>
      <c r="B95" s="7" t="s">
        <v>144</v>
      </c>
      <c r="C95" s="8">
        <v>9000</v>
      </c>
    </row>
    <row r="96" spans="1:3" ht="89.25">
      <c r="A96" s="20" t="s">
        <v>145</v>
      </c>
      <c r="B96" s="7" t="s">
        <v>146</v>
      </c>
      <c r="C96" s="8">
        <v>9000</v>
      </c>
    </row>
    <row r="97" spans="1:3" ht="89.25">
      <c r="A97" s="20" t="s">
        <v>147</v>
      </c>
      <c r="B97" s="7" t="s">
        <v>148</v>
      </c>
      <c r="C97" s="8">
        <v>68806</v>
      </c>
    </row>
    <row r="98" spans="1:3" ht="38.25">
      <c r="A98" s="19" t="s">
        <v>149</v>
      </c>
      <c r="B98" s="7" t="s">
        <v>150</v>
      </c>
      <c r="C98" s="8">
        <v>68806</v>
      </c>
    </row>
    <row r="99" spans="1:3" ht="38.25">
      <c r="A99" s="19" t="s">
        <v>149</v>
      </c>
      <c r="B99" s="7" t="s">
        <v>151</v>
      </c>
      <c r="C99" s="8">
        <v>67806</v>
      </c>
    </row>
    <row r="100" spans="1:3" ht="38.25">
      <c r="A100" s="19" t="s">
        <v>149</v>
      </c>
      <c r="B100" s="7" t="s">
        <v>152</v>
      </c>
      <c r="C100" s="8">
        <v>1000</v>
      </c>
    </row>
    <row r="101" spans="1:3" ht="51">
      <c r="A101" s="19" t="s">
        <v>153</v>
      </c>
      <c r="B101" s="7" t="s">
        <v>154</v>
      </c>
      <c r="C101" s="8">
        <v>13500</v>
      </c>
    </row>
    <row r="102" spans="1:3" ht="76.5">
      <c r="A102" s="20" t="s">
        <v>155</v>
      </c>
      <c r="B102" s="7" t="s">
        <v>156</v>
      </c>
      <c r="C102" s="8">
        <v>13500</v>
      </c>
    </row>
    <row r="103" spans="1:3" ht="76.5">
      <c r="A103" s="20" t="s">
        <v>155</v>
      </c>
      <c r="B103" s="7" t="s">
        <v>157</v>
      </c>
      <c r="C103" s="8">
        <v>11000</v>
      </c>
    </row>
    <row r="104" spans="1:3" ht="76.5">
      <c r="A104" s="20" t="s">
        <v>155</v>
      </c>
      <c r="B104" s="7" t="s">
        <v>158</v>
      </c>
      <c r="C104" s="8">
        <v>2500</v>
      </c>
    </row>
    <row r="105" spans="1:3" ht="51">
      <c r="A105" s="19" t="s">
        <v>159</v>
      </c>
      <c r="B105" s="7" t="s">
        <v>160</v>
      </c>
      <c r="C105" s="8">
        <v>33000</v>
      </c>
    </row>
    <row r="106" spans="1:3" ht="51">
      <c r="A106" s="19" t="s">
        <v>161</v>
      </c>
      <c r="B106" s="7" t="s">
        <v>162</v>
      </c>
      <c r="C106" s="8">
        <v>33000</v>
      </c>
    </row>
    <row r="107" spans="1:3" ht="51">
      <c r="A107" s="19" t="s">
        <v>161</v>
      </c>
      <c r="B107" s="7" t="s">
        <v>163</v>
      </c>
      <c r="C107" s="8">
        <v>30000</v>
      </c>
    </row>
    <row r="108" spans="1:3" ht="89.25">
      <c r="A108" s="20" t="s">
        <v>164</v>
      </c>
      <c r="B108" s="7" t="s">
        <v>165</v>
      </c>
      <c r="C108" s="8">
        <v>3000</v>
      </c>
    </row>
    <row r="109" spans="1:3" ht="25.5">
      <c r="A109" s="19" t="s">
        <v>166</v>
      </c>
      <c r="B109" s="7" t="s">
        <v>167</v>
      </c>
      <c r="C109" s="8">
        <v>73734</v>
      </c>
    </row>
    <row r="110" spans="1:3" ht="38.25">
      <c r="A110" s="19" t="s">
        <v>168</v>
      </c>
      <c r="B110" s="7" t="s">
        <v>169</v>
      </c>
      <c r="C110" s="8">
        <v>73734</v>
      </c>
    </row>
    <row r="111" spans="1:3" ht="63.75">
      <c r="A111" s="19" t="s">
        <v>170</v>
      </c>
      <c r="B111" s="7" t="s">
        <v>171</v>
      </c>
      <c r="C111" s="8">
        <v>20000</v>
      </c>
    </row>
    <row r="112" spans="1:3" ht="89.25">
      <c r="A112" s="20" t="s">
        <v>172</v>
      </c>
      <c r="B112" s="7" t="s">
        <v>173</v>
      </c>
      <c r="C112" s="8">
        <v>20000</v>
      </c>
    </row>
    <row r="113" spans="1:4" ht="25.5">
      <c r="A113" s="19" t="s">
        <v>174</v>
      </c>
      <c r="B113" s="7" t="s">
        <v>175</v>
      </c>
      <c r="C113" s="8">
        <v>249840</v>
      </c>
    </row>
    <row r="114" spans="1:4" ht="38.25">
      <c r="A114" s="19" t="s">
        <v>176</v>
      </c>
      <c r="B114" s="7" t="s">
        <v>177</v>
      </c>
      <c r="C114" s="8">
        <v>248510</v>
      </c>
    </row>
    <row r="115" spans="1:4" ht="38.25">
      <c r="A115" s="19" t="s">
        <v>176</v>
      </c>
      <c r="B115" s="7" t="s">
        <v>178</v>
      </c>
      <c r="C115" s="8">
        <v>223000</v>
      </c>
    </row>
    <row r="116" spans="1:4" ht="63.75">
      <c r="A116" s="20" t="s">
        <v>179</v>
      </c>
      <c r="B116" s="7" t="s">
        <v>180</v>
      </c>
      <c r="C116" s="8">
        <v>22010</v>
      </c>
    </row>
    <row r="117" spans="1:4" ht="63.75">
      <c r="A117" s="20" t="s">
        <v>179</v>
      </c>
      <c r="B117" s="7" t="s">
        <v>181</v>
      </c>
      <c r="C117" s="8">
        <v>20000</v>
      </c>
    </row>
    <row r="118" spans="1:4" ht="63.75">
      <c r="A118" s="20" t="s">
        <v>179</v>
      </c>
      <c r="B118" s="7" t="s">
        <v>182</v>
      </c>
      <c r="C118" s="8">
        <v>2010</v>
      </c>
    </row>
    <row r="119" spans="1:4" ht="38.25">
      <c r="A119" s="19" t="s">
        <v>183</v>
      </c>
      <c r="B119" s="7" t="s">
        <v>184</v>
      </c>
      <c r="C119" s="8">
        <v>4830</v>
      </c>
    </row>
    <row r="120" spans="1:4">
      <c r="A120" s="19" t="s">
        <v>185</v>
      </c>
      <c r="B120" s="7" t="s">
        <v>186</v>
      </c>
      <c r="C120" s="8">
        <v>1854614</v>
      </c>
    </row>
    <row r="121" spans="1:4">
      <c r="A121" s="19" t="s">
        <v>187</v>
      </c>
      <c r="B121" s="7" t="s">
        <v>188</v>
      </c>
      <c r="C121" s="8">
        <v>1854614</v>
      </c>
    </row>
    <row r="122" spans="1:4" ht="25.5">
      <c r="A122" s="19" t="s">
        <v>189</v>
      </c>
      <c r="B122" s="7" t="s">
        <v>190</v>
      </c>
      <c r="C122" s="8">
        <v>1854614</v>
      </c>
    </row>
    <row r="123" spans="1:4" ht="25.5">
      <c r="A123" s="19" t="s">
        <v>189</v>
      </c>
      <c r="B123" s="7" t="s">
        <v>191</v>
      </c>
      <c r="C123" s="8">
        <v>1704614</v>
      </c>
    </row>
    <row r="124" spans="1:4" ht="25.5">
      <c r="A124" s="19" t="s">
        <v>189</v>
      </c>
      <c r="B124" s="7" t="s">
        <v>192</v>
      </c>
      <c r="C124" s="8">
        <v>150000</v>
      </c>
    </row>
    <row r="125" spans="1:4" ht="13.5">
      <c r="A125" s="22" t="s">
        <v>193</v>
      </c>
      <c r="B125" s="23" t="s">
        <v>194</v>
      </c>
      <c r="C125" s="24">
        <v>257343889.28</v>
      </c>
      <c r="D125" s="14"/>
    </row>
    <row r="126" spans="1:4" ht="25.5">
      <c r="A126" s="19" t="s">
        <v>195</v>
      </c>
      <c r="B126" s="7" t="s">
        <v>196</v>
      </c>
      <c r="C126" s="8">
        <v>258246966.80000001</v>
      </c>
      <c r="D126" s="14"/>
    </row>
    <row r="127" spans="1:4" ht="25.5">
      <c r="A127" s="19" t="s">
        <v>197</v>
      </c>
      <c r="B127" s="7" t="s">
        <v>198</v>
      </c>
      <c r="C127" s="8">
        <v>91660800</v>
      </c>
    </row>
    <row r="128" spans="1:4" ht="38.25">
      <c r="A128" s="19" t="s">
        <v>199</v>
      </c>
      <c r="B128" s="7" t="s">
        <v>200</v>
      </c>
      <c r="C128" s="8">
        <v>40322600</v>
      </c>
    </row>
    <row r="129" spans="1:3" ht="38.25">
      <c r="A129" s="10" t="s">
        <v>273</v>
      </c>
      <c r="B129" s="7" t="s">
        <v>274</v>
      </c>
      <c r="C129" s="11">
        <v>23809400</v>
      </c>
    </row>
    <row r="130" spans="1:3" ht="38.25">
      <c r="A130" s="12" t="s">
        <v>275</v>
      </c>
      <c r="B130" s="7" t="s">
        <v>276</v>
      </c>
      <c r="C130" s="11">
        <v>16513200</v>
      </c>
    </row>
    <row r="131" spans="1:3">
      <c r="A131" s="19" t="s">
        <v>201</v>
      </c>
      <c r="B131" s="7" t="s">
        <v>202</v>
      </c>
      <c r="C131" s="8">
        <v>11400</v>
      </c>
    </row>
    <row r="132" spans="1:3" ht="25.5">
      <c r="A132" s="19" t="s">
        <v>203</v>
      </c>
      <c r="B132" s="7" t="s">
        <v>204</v>
      </c>
      <c r="C132" s="8">
        <v>11400</v>
      </c>
    </row>
    <row r="133" spans="1:3">
      <c r="A133" s="19" t="s">
        <v>205</v>
      </c>
      <c r="B133" s="7" t="s">
        <v>206</v>
      </c>
      <c r="C133" s="8">
        <v>51326800</v>
      </c>
    </row>
    <row r="134" spans="1:3" ht="38.25">
      <c r="A134" s="19" t="s">
        <v>277</v>
      </c>
      <c r="B134" s="7" t="s">
        <v>207</v>
      </c>
      <c r="C134" s="8">
        <v>17160600</v>
      </c>
    </row>
    <row r="135" spans="1:3" ht="63.75">
      <c r="A135" s="19" t="s">
        <v>278</v>
      </c>
      <c r="B135" s="7" t="s">
        <v>208</v>
      </c>
      <c r="C135" s="8">
        <v>24085700</v>
      </c>
    </row>
    <row r="136" spans="1:3" ht="38.25">
      <c r="A136" s="19" t="s">
        <v>279</v>
      </c>
      <c r="B136" s="7" t="s">
        <v>209</v>
      </c>
      <c r="C136" s="8">
        <v>385300</v>
      </c>
    </row>
    <row r="137" spans="1:3" ht="38.25">
      <c r="A137" s="19" t="s">
        <v>282</v>
      </c>
      <c r="B137" s="7" t="s">
        <v>210</v>
      </c>
      <c r="C137" s="8">
        <v>2096000</v>
      </c>
    </row>
    <row r="138" spans="1:3" ht="38.25">
      <c r="A138" s="19" t="s">
        <v>281</v>
      </c>
      <c r="B138" s="7" t="s">
        <v>211</v>
      </c>
      <c r="C138" s="8">
        <v>629500</v>
      </c>
    </row>
    <row r="139" spans="1:3">
      <c r="A139" s="19" t="s">
        <v>283</v>
      </c>
      <c r="B139" s="7" t="s">
        <v>212</v>
      </c>
      <c r="C139" s="8">
        <v>500000</v>
      </c>
    </row>
    <row r="140" spans="1:3" ht="51">
      <c r="A140" s="19" t="s">
        <v>280</v>
      </c>
      <c r="B140" s="7" t="s">
        <v>213</v>
      </c>
      <c r="C140" s="8">
        <v>5543000</v>
      </c>
    </row>
    <row r="141" spans="1:3" ht="25.5">
      <c r="A141" s="19" t="s">
        <v>284</v>
      </c>
      <c r="B141" s="7" t="s">
        <v>214</v>
      </c>
      <c r="C141" s="8">
        <v>926700</v>
      </c>
    </row>
    <row r="142" spans="1:3" ht="25.5">
      <c r="A142" s="19" t="s">
        <v>215</v>
      </c>
      <c r="B142" s="7" t="s">
        <v>216</v>
      </c>
      <c r="C142" s="8">
        <v>162658500</v>
      </c>
    </row>
    <row r="143" spans="1:3" ht="38.25">
      <c r="A143" s="19" t="s">
        <v>217</v>
      </c>
      <c r="B143" s="7" t="s">
        <v>218</v>
      </c>
      <c r="C143" s="8">
        <v>1002900</v>
      </c>
    </row>
    <row r="144" spans="1:3" ht="38.25">
      <c r="A144" s="19" t="s">
        <v>219</v>
      </c>
      <c r="B144" s="7" t="s">
        <v>220</v>
      </c>
      <c r="C144" s="8">
        <v>1002900</v>
      </c>
    </row>
    <row r="145" spans="1:3" ht="25.5">
      <c r="A145" s="19" t="s">
        <v>221</v>
      </c>
      <c r="B145" s="7" t="s">
        <v>222</v>
      </c>
      <c r="C145" s="8">
        <v>5150800</v>
      </c>
    </row>
    <row r="146" spans="1:3" ht="51">
      <c r="A146" s="19" t="s">
        <v>285</v>
      </c>
      <c r="B146" s="7" t="s">
        <v>223</v>
      </c>
      <c r="C146" s="8">
        <v>859100</v>
      </c>
    </row>
    <row r="147" spans="1:3" ht="25.5">
      <c r="A147" s="19" t="s">
        <v>286</v>
      </c>
      <c r="B147" s="7" t="s">
        <v>224</v>
      </c>
      <c r="C147" s="8">
        <v>983800</v>
      </c>
    </row>
    <row r="148" spans="1:3" ht="38.25">
      <c r="A148" s="19" t="s">
        <v>287</v>
      </c>
      <c r="B148" s="7" t="s">
        <v>225</v>
      </c>
      <c r="C148" s="8">
        <v>114000</v>
      </c>
    </row>
    <row r="149" spans="1:3" ht="63.75">
      <c r="A149" s="20" t="s">
        <v>288</v>
      </c>
      <c r="B149" s="7" t="s">
        <v>226</v>
      </c>
      <c r="C149" s="8">
        <v>991000</v>
      </c>
    </row>
    <row r="150" spans="1:3" ht="38.25">
      <c r="A150" s="19" t="s">
        <v>289</v>
      </c>
      <c r="B150" s="7" t="s">
        <v>227</v>
      </c>
      <c r="C150" s="8">
        <v>1193400</v>
      </c>
    </row>
    <row r="151" spans="1:3" ht="38.25">
      <c r="A151" s="19" t="s">
        <v>290</v>
      </c>
      <c r="B151" s="7" t="s">
        <v>228</v>
      </c>
      <c r="C151" s="8">
        <v>983800</v>
      </c>
    </row>
    <row r="152" spans="1:3" ht="51">
      <c r="A152" s="19" t="s">
        <v>291</v>
      </c>
      <c r="B152" s="7" t="s">
        <v>229</v>
      </c>
      <c r="C152" s="8">
        <v>25000</v>
      </c>
    </row>
    <row r="153" spans="1:3" ht="76.5">
      <c r="A153" s="20" t="s">
        <v>292</v>
      </c>
      <c r="B153" s="7" t="s">
        <v>230</v>
      </c>
      <c r="C153" s="8">
        <v>700</v>
      </c>
    </row>
    <row r="154" spans="1:3" ht="51">
      <c r="A154" s="19" t="s">
        <v>231</v>
      </c>
      <c r="B154" s="7" t="s">
        <v>232</v>
      </c>
      <c r="C154" s="8">
        <v>59100</v>
      </c>
    </row>
    <row r="155" spans="1:3" ht="38.25">
      <c r="A155" s="19" t="s">
        <v>233</v>
      </c>
      <c r="B155" s="7" t="s">
        <v>234</v>
      </c>
      <c r="C155" s="8">
        <v>59100</v>
      </c>
    </row>
    <row r="156" spans="1:3">
      <c r="A156" s="19" t="s">
        <v>235</v>
      </c>
      <c r="B156" s="7" t="s">
        <v>236</v>
      </c>
      <c r="C156" s="8">
        <v>156445700</v>
      </c>
    </row>
    <row r="157" spans="1:3" ht="76.5">
      <c r="A157" s="20" t="s">
        <v>294</v>
      </c>
      <c r="B157" s="7" t="s">
        <v>237</v>
      </c>
      <c r="C157" s="8">
        <v>108880200</v>
      </c>
    </row>
    <row r="158" spans="1:3" ht="51">
      <c r="A158" s="19" t="s">
        <v>293</v>
      </c>
      <c r="B158" s="7" t="s">
        <v>238</v>
      </c>
      <c r="C158" s="8">
        <v>47565500</v>
      </c>
    </row>
    <row r="159" spans="1:3">
      <c r="A159" s="19" t="s">
        <v>239</v>
      </c>
      <c r="B159" s="7" t="s">
        <v>240</v>
      </c>
      <c r="C159" s="8">
        <v>3927666.8</v>
      </c>
    </row>
    <row r="160" spans="1:3" ht="63.75">
      <c r="A160" s="19" t="s">
        <v>241</v>
      </c>
      <c r="B160" s="7" t="s">
        <v>242</v>
      </c>
      <c r="C160" s="8">
        <v>3364166.8</v>
      </c>
    </row>
    <row r="161" spans="1:4" ht="89.25">
      <c r="A161" s="20" t="s">
        <v>243</v>
      </c>
      <c r="B161" s="7" t="s">
        <v>244</v>
      </c>
      <c r="C161" s="8">
        <v>350812</v>
      </c>
    </row>
    <row r="162" spans="1:4" ht="38.25">
      <c r="A162" s="20" t="s">
        <v>295</v>
      </c>
      <c r="B162" s="7" t="s">
        <v>245</v>
      </c>
      <c r="C162" s="8">
        <v>350812</v>
      </c>
    </row>
    <row r="163" spans="1:4" ht="63.75">
      <c r="A163" s="19" t="s">
        <v>246</v>
      </c>
      <c r="B163" s="7" t="s">
        <v>247</v>
      </c>
      <c r="C163" s="8">
        <v>2750704.8</v>
      </c>
    </row>
    <row r="164" spans="1:4" ht="38.25">
      <c r="A164" s="20" t="s">
        <v>296</v>
      </c>
      <c r="B164" s="7" t="s">
        <v>248</v>
      </c>
      <c r="C164" s="8">
        <v>262650</v>
      </c>
    </row>
    <row r="165" spans="1:4" ht="63.75">
      <c r="A165" s="19" t="s">
        <v>249</v>
      </c>
      <c r="B165" s="7" t="s">
        <v>250</v>
      </c>
      <c r="C165" s="8">
        <v>563500</v>
      </c>
    </row>
    <row r="166" spans="1:4" ht="63.75">
      <c r="A166" s="19" t="s">
        <v>251</v>
      </c>
      <c r="B166" s="7" t="s">
        <v>252</v>
      </c>
      <c r="C166" s="8">
        <v>563500</v>
      </c>
    </row>
    <row r="167" spans="1:4">
      <c r="A167" s="19" t="s">
        <v>253</v>
      </c>
      <c r="B167" s="7" t="s">
        <v>254</v>
      </c>
      <c r="C167" s="8">
        <f>C168</f>
        <v>3160000</v>
      </c>
    </row>
    <row r="168" spans="1:4" ht="25.5">
      <c r="A168" s="19" t="s">
        <v>255</v>
      </c>
      <c r="B168" s="7" t="s">
        <v>256</v>
      </c>
      <c r="C168" s="8">
        <f>C169</f>
        <v>3160000</v>
      </c>
    </row>
    <row r="169" spans="1:4" ht="25.5">
      <c r="A169" s="19" t="s">
        <v>255</v>
      </c>
      <c r="B169" s="7" t="s">
        <v>257</v>
      </c>
      <c r="C169" s="8">
        <f>SUM(C170:C172)</f>
        <v>3160000</v>
      </c>
    </row>
    <row r="170" spans="1:4" ht="25.5">
      <c r="A170" s="19" t="s">
        <v>255</v>
      </c>
      <c r="B170" s="7" t="s">
        <v>258</v>
      </c>
      <c r="C170" s="8">
        <v>1260000</v>
      </c>
      <c r="D170" s="14"/>
    </row>
    <row r="171" spans="1:4" ht="25.5">
      <c r="A171" s="19" t="s">
        <v>255</v>
      </c>
      <c r="B171" s="7" t="s">
        <v>259</v>
      </c>
      <c r="C171" s="8">
        <v>1100000</v>
      </c>
    </row>
    <row r="172" spans="1:4" ht="25.5">
      <c r="A172" s="19" t="s">
        <v>255</v>
      </c>
      <c r="B172" s="7" t="s">
        <v>260</v>
      </c>
      <c r="C172" s="8">
        <v>800000</v>
      </c>
    </row>
    <row r="173" spans="1:4" ht="38.25">
      <c r="A173" s="19" t="s">
        <v>261</v>
      </c>
      <c r="B173" s="7" t="s">
        <v>262</v>
      </c>
      <c r="C173" s="8">
        <v>-4063077.52</v>
      </c>
    </row>
    <row r="174" spans="1:4" ht="38.25">
      <c r="A174" s="19" t="s">
        <v>263</v>
      </c>
      <c r="B174" s="7" t="s">
        <v>264</v>
      </c>
      <c r="C174" s="8">
        <v>-4063077.52</v>
      </c>
    </row>
    <row r="175" spans="1:4" ht="15.75">
      <c r="A175" s="15"/>
      <c r="C175" s="14"/>
    </row>
    <row r="176" spans="1:4" ht="15.75">
      <c r="A176" s="15"/>
      <c r="C176" s="14"/>
    </row>
    <row r="177" spans="1:3" ht="15.75">
      <c r="A177" s="15"/>
      <c r="C177" s="14"/>
    </row>
  </sheetData>
  <mergeCells count="5">
    <mergeCell ref="A8:C8"/>
    <mergeCell ref="B1:C1"/>
    <mergeCell ref="B2:C2"/>
    <mergeCell ref="B3:C3"/>
    <mergeCell ref="B6:C6"/>
  </mergeCells>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dimension ref="A1:B1"/>
  <sheetViews>
    <sheetView workbookViewId="0"/>
  </sheetViews>
  <sheetFormatPr defaultRowHeight="12.75"/>
  <sheetData>
    <row r="1" spans="1:2">
      <c r="A1" t="s">
        <v>265</v>
      </c>
      <c r="B1" t="s">
        <v>266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12</vt:i4>
      </vt:variant>
    </vt:vector>
  </HeadingPairs>
  <TitlesOfParts>
    <vt:vector size="14" baseType="lpstr">
      <vt:lpstr>Доходы</vt:lpstr>
      <vt:lpstr>_params</vt:lpstr>
      <vt:lpstr>Доходы!APPT</vt:lpstr>
      <vt:lpstr>Доходы!FILE_NAME</vt:lpstr>
      <vt:lpstr>Доходы!FIO</vt:lpstr>
      <vt:lpstr>Доходы!FORM_CODE</vt:lpstr>
      <vt:lpstr>Доходы!PARAMS</vt:lpstr>
      <vt:lpstr>Доходы!PERIOD</vt:lpstr>
      <vt:lpstr>Доходы!RANGE_NAMES</vt:lpstr>
      <vt:lpstr>Доходы!REG_DATE</vt:lpstr>
      <vt:lpstr>Доходы!REND_1</vt:lpstr>
      <vt:lpstr>Доходы!SIGN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comp07</dc:creator>
  <dc:description>POI HSSF rep:2.45.0.186</dc:description>
  <cp:lastModifiedBy>Андрей</cp:lastModifiedBy>
  <cp:lastPrinted>2018-10-01T01:59:15Z</cp:lastPrinted>
  <dcterms:created xsi:type="dcterms:W3CDTF">2018-09-26T02:16:27Z</dcterms:created>
  <dcterms:modified xsi:type="dcterms:W3CDTF">2018-10-08T03:59:27Z</dcterms:modified>
</cp:coreProperties>
</file>