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<sst xmlns="http://schemas.openxmlformats.org/spreadsheetml/2006/main" count="36" uniqueCount="16">
  <si>
    <t>Показатели</t>
  </si>
  <si>
    <t>очередной финансовый год</t>
  </si>
  <si>
    <t>Плановый период</t>
  </si>
  <si>
    <t>Доходы консолидированного бюджета МО "Катангский район"</t>
  </si>
  <si>
    <t>район</t>
  </si>
  <si>
    <t>Ербогаченское поселение</t>
  </si>
  <si>
    <t>Преображенское поселение</t>
  </si>
  <si>
    <t>Непское поселение</t>
  </si>
  <si>
    <t>Подволошинское поселение</t>
  </si>
  <si>
    <t>из них:</t>
  </si>
  <si>
    <t>налоговые и неналоговые доходы</t>
  </si>
  <si>
    <t>Расходы</t>
  </si>
  <si>
    <t>Дефицит(-), профицит (+)</t>
  </si>
  <si>
    <t>тыс. руб.</t>
  </si>
  <si>
    <t>Прогноз основных характеристик консолидированного бюджета МО "Катангский район" на 2015 год и плановый период 2016 и 2017 годов</t>
  </si>
  <si>
    <t>безвозмездные поступления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</si>
</sst>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tabSelected="1" view="pageBreakPreview" zoomScaleSheetLayoutView="100" workbookViewId="0" topLeftCell="A1">
      <selection activeCell="A31" sqref="A31"/>
    </sheetView>
  </sheetViews>
  <sheetFormatPr defaultColWidth="9.140625" defaultRowHeight="12.75"/>
  <cols>
    <col min="1" max="1" width="38.57421875" style="2" customWidth="1"/>
    <col min="2" max="4" width="15.57421875" style="3" customWidth="1"/>
    <col min="5" max="16384" width="9.140625" style="2" customWidth="1"/>
  </cols>
  <sheetData>
    <row r="1" spans="1:4" ht="28.5" customHeight="1">
      <c r="A1" s="1" t="s">
        <v>14</v>
      </c>
      <c r="B1" s="1"/>
      <c r="C1" s="1"/>
      <c r="D1" s="1"/>
    </row>
    <row r="3" ht="15.75">
      <c r="D3" s="3" t="s">
        <v>13</v>
      </c>
    </row>
    <row r="4" spans="1:4" ht="45.75" customHeight="1">
      <c r="A4" s="4" t="s">
        <v>0</v>
      </c>
      <c r="B4" s="5" t="s">
        <v>1</v>
      </c>
      <c r="C4" s="4" t="s">
        <v>2</v>
      </c>
      <c r="D4" s="4"/>
    </row>
    <row r="5" spans="1:4" ht="15.75">
      <c r="A5" s="4"/>
      <c r="B5" s="5">
        <v>2015</v>
      </c>
      <c r="C5" s="5">
        <v>2016</v>
      </c>
      <c r="D5" s="5">
        <v>2017</v>
      </c>
    </row>
    <row r="6" spans="1:4" ht="31.5">
      <c r="A6" s="6" t="s">
        <v>3</v>
      </c>
      <c r="B6" s="7">
        <f>SUM(B7:B12)</f>
        <v>443808.50000000006</v>
      </c>
      <c r="C6" s="7">
        <f>SUM(C7:C12)</f>
        <v>463418.8</v>
      </c>
      <c r="D6" s="7">
        <f>SUM(D7:D12)</f>
        <v>465115.8</v>
      </c>
    </row>
    <row r="7" spans="1:4" ht="15.75">
      <c r="A7" s="8" t="s">
        <v>4</v>
      </c>
      <c r="B7" s="5">
        <f>B14+B20</f>
        <v>376030.4</v>
      </c>
      <c r="C7" s="5">
        <f>C14+C20</f>
        <v>393064.5</v>
      </c>
      <c r="D7" s="5">
        <f>D14+D20</f>
        <v>392485.3</v>
      </c>
    </row>
    <row r="8" spans="1:4" ht="15.75">
      <c r="A8" s="8" t="s">
        <v>5</v>
      </c>
      <c r="B8" s="5">
        <f aca="true" t="shared" si="0" ref="B8:D11">B15+B21</f>
        <v>21464.4</v>
      </c>
      <c r="C8" s="5">
        <v>22853.3</v>
      </c>
      <c r="D8" s="5">
        <v>23879.4</v>
      </c>
    </row>
    <row r="9" spans="1:4" ht="15.75">
      <c r="A9" s="8" t="s">
        <v>6</v>
      </c>
      <c r="B9" s="5">
        <f t="shared" si="0"/>
        <v>30655.2</v>
      </c>
      <c r="C9" s="5">
        <f t="shared" si="0"/>
        <v>31441.2</v>
      </c>
      <c r="D9" s="5">
        <f t="shared" si="0"/>
        <v>32268.6</v>
      </c>
    </row>
    <row r="10" spans="1:4" ht="15.75">
      <c r="A10" s="8" t="s">
        <v>7</v>
      </c>
      <c r="B10" s="5">
        <f t="shared" si="0"/>
        <v>8038.2</v>
      </c>
      <c r="C10" s="5">
        <f t="shared" si="0"/>
        <v>8244.2</v>
      </c>
      <c r="D10" s="5">
        <f t="shared" si="0"/>
        <v>8461.2</v>
      </c>
    </row>
    <row r="11" spans="1:4" ht="15.75">
      <c r="A11" s="8" t="s">
        <v>8</v>
      </c>
      <c r="B11" s="5">
        <f t="shared" si="0"/>
        <v>7620.3</v>
      </c>
      <c r="C11" s="5">
        <f t="shared" si="0"/>
        <v>7815.6</v>
      </c>
      <c r="D11" s="5">
        <f t="shared" si="0"/>
        <v>8021.3</v>
      </c>
    </row>
    <row r="12" spans="1:4" ht="15.75">
      <c r="A12" s="8" t="s">
        <v>9</v>
      </c>
      <c r="B12" s="5"/>
      <c r="C12" s="5"/>
      <c r="D12" s="5"/>
    </row>
    <row r="13" spans="1:4" ht="15.75">
      <c r="A13" s="9" t="s">
        <v>10</v>
      </c>
      <c r="B13" s="10">
        <f>SUM(B14:B18)</f>
        <v>257554.59999999998</v>
      </c>
      <c r="C13" s="10">
        <f>SUM(C14:C18)</f>
        <v>264359.9</v>
      </c>
      <c r="D13" s="10">
        <f>SUM(D14:D18)</f>
        <v>270131.6</v>
      </c>
    </row>
    <row r="14" spans="1:4" ht="15.75">
      <c r="A14" s="8" t="s">
        <v>4</v>
      </c>
      <c r="B14" s="5">
        <v>197498.4</v>
      </c>
      <c r="C14" s="5">
        <v>200510.9</v>
      </c>
      <c r="D14" s="5">
        <v>203405.4</v>
      </c>
    </row>
    <row r="15" spans="1:4" ht="15.75">
      <c r="A15" s="8" t="s">
        <v>5</v>
      </c>
      <c r="B15" s="5">
        <v>20951</v>
      </c>
      <c r="C15" s="5">
        <v>22365.6</v>
      </c>
      <c r="D15" s="5">
        <v>23405.6</v>
      </c>
    </row>
    <row r="16" spans="1:4" ht="15.75">
      <c r="A16" s="8" t="s">
        <v>6</v>
      </c>
      <c r="B16" s="5">
        <v>30517.9</v>
      </c>
      <c r="C16" s="5">
        <v>31308.9</v>
      </c>
      <c r="D16" s="5">
        <v>32141.5</v>
      </c>
    </row>
    <row r="17" spans="1:4" ht="15.75">
      <c r="A17" s="8" t="s">
        <v>7</v>
      </c>
      <c r="B17" s="5">
        <v>7901</v>
      </c>
      <c r="C17" s="5">
        <v>8112.1</v>
      </c>
      <c r="D17" s="5">
        <v>8334.6</v>
      </c>
    </row>
    <row r="18" spans="1:4" ht="15.75">
      <c r="A18" s="8" t="s">
        <v>8</v>
      </c>
      <c r="B18" s="5">
        <v>686.3</v>
      </c>
      <c r="C18" s="5">
        <v>2062.4</v>
      </c>
      <c r="D18" s="5">
        <v>2844.5</v>
      </c>
    </row>
    <row r="19" spans="1:4" ht="15.75">
      <c r="A19" s="9" t="s">
        <v>15</v>
      </c>
      <c r="B19" s="10">
        <f>SUM(B20:B24)</f>
        <v>186253.9</v>
      </c>
      <c r="C19" s="10">
        <f>SUM(C20:C24)</f>
        <v>199058.90000000002</v>
      </c>
      <c r="D19" s="10">
        <f>SUM(D20:D24)</f>
        <v>194984.19999999998</v>
      </c>
    </row>
    <row r="20" spans="1:4" ht="15.75">
      <c r="A20" s="8" t="s">
        <v>4</v>
      </c>
      <c r="B20" s="5">
        <v>178532</v>
      </c>
      <c r="C20" s="5">
        <v>192553.6</v>
      </c>
      <c r="D20" s="5">
        <v>189079.9</v>
      </c>
    </row>
    <row r="21" spans="1:4" ht="15.75">
      <c r="A21" s="8" t="s">
        <v>5</v>
      </c>
      <c r="B21" s="5">
        <v>513.4</v>
      </c>
      <c r="C21" s="5">
        <v>487.7</v>
      </c>
      <c r="D21" s="5">
        <v>473.8</v>
      </c>
    </row>
    <row r="22" spans="1:4" ht="15.75">
      <c r="A22" s="8" t="s">
        <v>6</v>
      </c>
      <c r="B22" s="5">
        <v>137.3</v>
      </c>
      <c r="C22" s="5">
        <v>132.3</v>
      </c>
      <c r="D22" s="5">
        <v>127.1</v>
      </c>
    </row>
    <row r="23" spans="1:4" ht="15.75">
      <c r="A23" s="8" t="s">
        <v>7</v>
      </c>
      <c r="B23" s="5">
        <v>137.2</v>
      </c>
      <c r="C23" s="5">
        <v>132.1</v>
      </c>
      <c r="D23" s="5">
        <v>126.6</v>
      </c>
    </row>
    <row r="24" spans="1:4" ht="15.75">
      <c r="A24" s="8" t="s">
        <v>8</v>
      </c>
      <c r="B24" s="5">
        <v>6934</v>
      </c>
      <c r="C24" s="5">
        <v>5753.2</v>
      </c>
      <c r="D24" s="5">
        <v>5176.8</v>
      </c>
    </row>
    <row r="25" spans="1:4" ht="15.75">
      <c r="A25" s="6" t="s">
        <v>11</v>
      </c>
      <c r="B25" s="7">
        <f>SUM(B26:B30)</f>
        <v>444770.30000000005</v>
      </c>
      <c r="C25" s="7">
        <f>SUM(C26:C30)</f>
        <v>464438.4</v>
      </c>
      <c r="D25" s="7">
        <f>SUM(D26:D30)</f>
        <v>466187.39999999997</v>
      </c>
    </row>
    <row r="26" spans="1:4" ht="15.75">
      <c r="A26" s="8" t="s">
        <v>4</v>
      </c>
      <c r="B26" s="5">
        <v>376030.4</v>
      </c>
      <c r="C26" s="5">
        <v>393064.5</v>
      </c>
      <c r="D26" s="5">
        <v>392485.3</v>
      </c>
    </row>
    <row r="27" spans="1:4" ht="15.75">
      <c r="A27" s="8" t="s">
        <v>5</v>
      </c>
      <c r="B27" s="5">
        <v>22426.2</v>
      </c>
      <c r="C27" s="5">
        <v>23872.9</v>
      </c>
      <c r="D27" s="5">
        <v>24951</v>
      </c>
    </row>
    <row r="28" spans="1:4" ht="15.75">
      <c r="A28" s="8" t="s">
        <v>6</v>
      </c>
      <c r="B28" s="5">
        <v>30655.2</v>
      </c>
      <c r="C28" s="5">
        <v>31441.2</v>
      </c>
      <c r="D28" s="5">
        <v>32268.6</v>
      </c>
    </row>
    <row r="29" spans="1:4" ht="15.75">
      <c r="A29" s="8" t="s">
        <v>7</v>
      </c>
      <c r="B29" s="5">
        <v>8038.2</v>
      </c>
      <c r="C29" s="5">
        <v>8244.2</v>
      </c>
      <c r="D29" s="5">
        <v>8461.2</v>
      </c>
    </row>
    <row r="30" spans="1:4" ht="15.75">
      <c r="A30" s="8" t="s">
        <v>8</v>
      </c>
      <c r="B30" s="5">
        <v>7620.3</v>
      </c>
      <c r="C30" s="5">
        <v>7815.6</v>
      </c>
      <c r="D30" s="5">
        <v>8021.3</v>
      </c>
    </row>
    <row r="31" spans="1:4" ht="15.75">
      <c r="A31" s="6" t="s">
        <v>12</v>
      </c>
      <c r="B31" s="7">
        <f>SUM(B32:B36)</f>
        <v>-961.7999999999993</v>
      </c>
      <c r="C31" s="7">
        <f>SUM(C32:C36)</f>
        <v>-1019.6000000000022</v>
      </c>
      <c r="D31" s="7">
        <f>SUM(D32:D36)</f>
        <v>-1071.5999999999985</v>
      </c>
    </row>
    <row r="32" spans="1:4" ht="15.75">
      <c r="A32" s="8" t="s">
        <v>4</v>
      </c>
      <c r="B32" s="5">
        <f>B7-B26</f>
        <v>0</v>
      </c>
      <c r="C32" s="5">
        <f>C7-C26</f>
        <v>0</v>
      </c>
      <c r="D32" s="5">
        <f>D7-D26</f>
        <v>0</v>
      </c>
    </row>
    <row r="33" spans="1:4" ht="15.75">
      <c r="A33" s="8" t="s">
        <v>5</v>
      </c>
      <c r="B33" s="5">
        <f>B8-B27</f>
        <v>-961.7999999999993</v>
      </c>
      <c r="C33" s="5">
        <f>C8-C27</f>
        <v>-1019.6000000000022</v>
      </c>
      <c r="D33" s="5">
        <f>D8-D27</f>
        <v>-1071.5999999999985</v>
      </c>
    </row>
    <row r="34" spans="1:4" ht="15.75">
      <c r="A34" s="8" t="s">
        <v>6</v>
      </c>
      <c r="B34" s="5">
        <f>B9-B28</f>
        <v>0</v>
      </c>
      <c r="C34" s="5">
        <f>C9-C28</f>
        <v>0</v>
      </c>
      <c r="D34" s="5">
        <f>D9-D28</f>
        <v>0</v>
      </c>
    </row>
    <row r="35" spans="1:4" ht="15.75">
      <c r="A35" s="8" t="s">
        <v>7</v>
      </c>
      <c r="B35" s="5">
        <f>B10-B29</f>
        <v>0</v>
      </c>
      <c r="C35" s="5">
        <f>C10-C29</f>
        <v>0</v>
      </c>
      <c r="D35" s="5">
        <f>D10-D29</f>
        <v>0</v>
      </c>
    </row>
    <row r="36" spans="1:4" ht="15.75">
      <c r="A36" s="8" t="s">
        <v>8</v>
      </c>
      <c r="B36" s="5">
        <f>B11-B30</f>
        <v>0</v>
      </c>
      <c r="C36" s="5">
        <f>C11-C30</f>
        <v>0</v>
      </c>
      <c r="D36" s="5">
        <f>D11-D30</f>
        <v>0</v>
      </c>
    </row>
  </sheetData>
  <mergeCells count="3">
    <mergeCell ref="C4:D4"/>
    <mergeCell ref="A4:A5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comp05</cp:lastModifiedBy>
  <cp:lastPrinted>2014-11-06T08:46:27Z</cp:lastPrinted>
  <dcterms:created xsi:type="dcterms:W3CDTF">1996-10-08T23:32:33Z</dcterms:created>
  <dcterms:modified xsi:type="dcterms:W3CDTF">2014-11-06T08:46:51Z</dcterms:modified>
  <cp:category/>
  <cp:version/>
  <cp:contentType/>
  <cp:contentStatus/>
</cp:coreProperties>
</file>