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<sst xmlns="http://schemas.openxmlformats.org/spreadsheetml/2006/main" count="234" uniqueCount="231">
  <si>
    <t>ПРОЧИЕ НЕНАЛОГОВЫЕ ДОХОДЫ</t>
  </si>
  <si>
    <t>БЕЗВОЗМЕЗДНЫЕ ПОСТУПЛЕНИЯ</t>
  </si>
  <si>
    <t>Иные межбюджетные трансферты</t>
  </si>
  <si>
    <t>Доходы от компенсации затрат государства</t>
  </si>
  <si>
    <t>00020202009050000151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</si>
  <si>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</si>
  <si>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</si>
  <si>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00011302065050000130</t>
  </si>
  <si>
    <t>Прочие субсидии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</si>
  <si>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</si>
  <si>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00011603030010000140</t>
  </si>
  <si>
    <t>00020202999050000151</t>
  </si>
  <si>
    <t>00011107000000000120</t>
  </si>
  <si>
    <t>Доходы бюджета - Всего</t>
  </si>
  <si>
    <t>00011406010000000430</t>
  </si>
  <si>
    <t>00011100000000000000</t>
  </si>
  <si>
    <t>ДОХОДЫ ОТ ПРОДАЖИ МАТЕРИАЛЬНЫХ И НЕМАТЕРИАЛЬНЫХ АКТИВОВ</t>
  </si>
  <si>
    <t>00010102040010000110</t>
  </si>
  <si>
    <t>00010503000010000110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</si>
  <si>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</si>
  <si>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</si>
  <si>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</si>
  <si>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</si>
  <si>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</si>
  <si>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00011690000000000140</t>
  </si>
  <si>
    <t>00020204025000000151</t>
  </si>
  <si>
    <t>00011603010010000140</t>
  </si>
  <si>
    <t>Акцизы по подакцизным товарам (продукции), производимым на территории Российской Федерации</t>
  </si>
  <si>
    <t>00010302000010000110</t>
  </si>
  <si>
    <t>00011705000000000180</t>
  </si>
  <si>
    <t>Государственная пошлина по делам, рассматриваемым в судах общей юрисдикции, мировыми судьями</t>
  </si>
  <si>
    <t>Прочие безвозмездные поступления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</si>
  <si>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</si>
  <si>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</si>
  <si>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</si>
  <si>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Налог на имущество предприятий</t>
  </si>
  <si>
    <t>00011625060010000140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</si>
  <si>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</si>
  <si>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00011201010010000120</t>
  </si>
  <si>
    <t>Единый налог на вмененный доход для отдельных видов деятельности (за налоговые периоды, истекшие до 1 января 2011 года)</t>
  </si>
  <si>
    <t>Платежи от государственных и муниципальных унитарных предприятий</t>
  </si>
  <si>
    <t>Плата за выбросы загрязняющих веществ в атмосферный воздух передвижными объектами</t>
  </si>
  <si>
    <t>00011201000010000120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</si>
  <si>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</si>
  <si>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00011402052050000410</t>
  </si>
  <si>
    <t>Прочие доходы от компенсации затрат государства</t>
  </si>
  <si>
    <t>00011633000000000140</t>
  </si>
  <si>
    <t>00011105000000000120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</si>
  <si>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</si>
  <si>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</si>
  <si>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>ЗАДОЛЖЕННОСТЬ И ПЕРЕРАСЧЕТЫ ПО ОТМЕНЕННЫМ НАЛОГАМ, СБОРАМ И ИНЫМ ОБЯЗАТЕЛЬНЫМ ПЛАТЕЖАМ</t>
  </si>
  <si>
    <t>00020705000050000180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</si>
  <si>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</si>
  <si>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</si>
  <si>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субсидии</t>
  </si>
  <si>
    <t>00011625000000000140</t>
  </si>
  <si>
    <t>Единый налог на вмененный доход для отдельных видов деятельности</t>
  </si>
  <si>
    <t>Плата за выбросы загрязняющих веществ в атмосферный воздух стационарными объектами</t>
  </si>
  <si>
    <t>Субвенции бюджетам муниципальных районов на выполнение передаваемых полномочий субъектов Российской Федерации</t>
  </si>
  <si>
    <t>00010904010020000110</t>
  </si>
  <si>
    <t>ВОЗВРАТ ОСТАТКОВ СУБСИДИЙ, СУБВЕНЦИЙ И ИНЫХ МЕЖБЮДЖЕТНЫХ ТРАНСФЕРТОВ, ИМЕЮЩИХ ЦЕЛЕВОЕ НАЗНАЧЕНИЕ, ПРОШЛЫХ ЛЕТ</t>
  </si>
  <si>
    <t>00010807000010000110</t>
  </si>
  <si>
    <t>00020204025050000151</t>
  </si>
  <si>
    <t>00011107010000000120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</si>
  <si>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</si>
  <si>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00011109040000000120</t>
  </si>
  <si>
    <t>ШТРАФЫ, САНКЦИИ, ВОЗМЕЩЕНИЕ УЩЕРБА</t>
  </si>
  <si>
    <t>Единый сельскохозяйственный налог</t>
  </si>
  <si>
    <t>Субсидии бюджетам на бюджетные инвестиции для модернизации объектов коммунальной инфраструктуры</t>
  </si>
  <si>
    <t>Субсидии бюджетам муниципальных районов на  бюджетные инвестиции для модернизации объектов коммунальной инфраструктуры</t>
  </si>
  <si>
    <t>НАЛОГОВЫЕ И НЕНАЛОГОВЫЕ ДОХОДЫ</t>
  </si>
  <si>
    <t>00010904000000000110</t>
  </si>
  <si>
    <t>00010503010010000110</t>
  </si>
  <si>
    <t>00011603000000000140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</si>
  <si>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</si>
  <si>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00011107015050000120</t>
  </si>
  <si>
    <t>00011201040010000120</t>
  </si>
  <si>
    <t>00020200000000000000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</si>
  <si>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</si>
  <si>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00010907030000000110</t>
  </si>
  <si>
    <t>00011201030010000120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</si>
  <si>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</si>
  <si>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00011690050050000140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</si>
  <si>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</si>
  <si>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</si>
  <si>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00020204014000000151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</si>
  <si>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</si>
  <si>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законодательства о налогах и сборах</t>
  </si>
  <si>
    <t>00010000000000000000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</si>
  <si>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</si>
  <si>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</si>
  <si>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00011201020010000120</t>
  </si>
  <si>
    <t>00020705030050000180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</si>
  <si>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</si>
  <si>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 на доходы физических лиц</t>
  </si>
  <si>
    <t>НАЛОГИ НА СОВОКУПНЫЙ ДОХОД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</si>
  <si>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</si>
  <si>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00011105020000000120</t>
  </si>
  <si>
    <t>Доходы от продажи земельных участков, государственная собственность на которые не разграничена</t>
  </si>
  <si>
    <t>00011200000000000000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</si>
  <si>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</si>
  <si>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</si>
  <si>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00011402000000000000</t>
  </si>
  <si>
    <t>Прочие неналоговые доходы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</si>
  <si>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</si>
  <si>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00011643000010000140</t>
  </si>
  <si>
    <t>00011105010000000120</t>
  </si>
  <si>
    <t>ПРОЧИЕ БЕЗВОЗМЕЗДНЫЕ ПОСТУПЛЕНИЯ</t>
  </si>
  <si>
    <t>00011406013100000430</t>
  </si>
  <si>
    <t>Доходы от продажи земельных участков, находящихся в государственной и муниципальной собственности</t>
  </si>
  <si>
    <t>00085000000000000000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</si>
  <si>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</si>
  <si>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местным бюджетам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</si>
  <si>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</si>
  <si>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</si>
  <si>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00011301000000000130</t>
  </si>
  <si>
    <t>Налог, взимаемый в связи с применением патентной системы налогообложения</t>
  </si>
  <si>
    <t>00010100000000000000</t>
  </si>
  <si>
    <t>00010800000000000000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</si>
  <si>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</si>
  <si>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00011406013050000430</t>
  </si>
  <si>
    <t>00011201070010000120</t>
  </si>
  <si>
    <t>ГОСУДАРСТВЕННАЯ ПОШЛИНА</t>
  </si>
  <si>
    <t>ПЛАТЕЖИ ПРИ ПОЛЬЗОВАНИИ ПРИРОДНЫМИ РЕСУРСАМИ</t>
  </si>
  <si>
    <t>00010504020020000110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</si>
  <si>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</si>
  <si>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00011300000000000000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</si>
  <si>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</si>
  <si>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00011301990000000130</t>
  </si>
  <si>
    <t>Налоги на имущество</t>
  </si>
  <si>
    <t>00011302000000000130</t>
  </si>
  <si>
    <t>00010907033050000110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</si>
  <si>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</si>
  <si>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00020203999000000151</t>
  </si>
  <si>
    <t>00020204014050000151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</si>
  <si>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</si>
  <si>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00010102000010000110</t>
  </si>
  <si>
    <t>00011302990000000130</t>
  </si>
  <si>
    <t>00020203024000000151</t>
  </si>
  <si>
    <t>00010504000020000110</t>
  </si>
  <si>
    <t>00010900000000000000</t>
  </si>
  <si>
    <t>00011105013100000120</t>
  </si>
  <si>
    <t>00010807084010000110</t>
  </si>
  <si>
    <t>00010803010010000110</t>
  </si>
  <si>
    <t>Прочие неналоговые доходы бюджетов муниципальных районов</t>
  </si>
  <si>
    <t>00011402050050000410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</si>
  <si>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</si>
  <si>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Плата за сбросы загрязняющих веществ в водные объекты</t>
  </si>
  <si>
    <t>00011400000000000000</t>
  </si>
  <si>
    <t>00011109045050000120</t>
  </si>
  <si>
    <t>00011625030010000140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</si>
  <si>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</si>
  <si>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00020202150000000151</t>
  </si>
  <si>
    <t>00010803000010000110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</si>
  <si>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</si>
  <si>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Плата за размещение отходов производства и потребления</t>
  </si>
  <si>
    <t>00010302230010000110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</si>
  <si>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</si>
  <si>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</si>
  <si>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00020202078000000151</t>
  </si>
  <si>
    <t>НАЛОГИ НА ПРИБЫЛЬ, ДОХОДЫ</t>
  </si>
  <si>
    <t>Доходы от оказания платных услуг (работ)</t>
  </si>
  <si>
    <t>00020204000000000151</t>
  </si>
  <si>
    <t>00010300000000000000</t>
  </si>
  <si>
    <t>00011705050050000180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</si>
  <si>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</si>
  <si>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государственную регистрацию, а также за совершение прочих юридически значимых действий</t>
  </si>
  <si>
    <t>00010502020020000110</t>
  </si>
  <si>
    <t>00020203022000000151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</si>
  <si>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</si>
  <si>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00010502010020000110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</si>
  <si>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</si>
  <si>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00011406000000000430</t>
  </si>
  <si>
    <t>00020203999050000151</t>
  </si>
  <si>
    <t>Субвенции бюджетам субъектов Российской Федерации и муниципальных образований</t>
  </si>
  <si>
    <t>00020202009000000151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</si>
  <si>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</si>
  <si>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00010102030010000110</t>
  </si>
  <si>
    <t>00021905000050000151</t>
  </si>
  <si>
    <t>00011105025050000120</t>
  </si>
  <si>
    <t>Прочие субвенции</t>
  </si>
  <si>
    <t>Прочие доходы от оказания платных услуг (работ) получателями средств бюджетов муниципальных районов</t>
  </si>
  <si>
    <t>00020203024050000151</t>
  </si>
  <si>
    <t>00010502000020000110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</si>
  <si>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</si>
  <si>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00011633050050000140</t>
  </si>
  <si>
    <t>00020202999000000151</t>
  </si>
  <si>
    <t>00011109000000000120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</si>
  <si>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</si>
  <si>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00011600000000000000</t>
  </si>
  <si>
    <t>00020202150050000151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</si>
  <si>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</si>
  <si>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00010302260010000110</t>
  </si>
  <si>
    <t>00010102010010000110</t>
  </si>
  <si>
    <t>Денежные взыскания (штрафы) за нарушение земельного законодательства</t>
  </si>
  <si>
    <t>00020000000000000000</t>
  </si>
  <si>
    <t>Прочие субвенции бюджетам муниципальных районов</t>
  </si>
  <si>
    <t>00020700000000000000</t>
  </si>
  <si>
    <t>00010907000000000110</t>
  </si>
  <si>
    <t>00020202078050000151</t>
  </si>
  <si>
    <t>00010807080010000110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</si>
  <si>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</si>
  <si>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00020202000000000151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</si>
  <si>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</si>
  <si>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</si>
  <si>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00011301995050000130</t>
  </si>
  <si>
    <t>00010302250010000110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</si>
  <si>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</si>
  <si>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00021900000000000000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</si>
  <si>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</si>
  <si>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</si>
  <si>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 (работ)</t>
  </si>
  <si>
    <t>00020203022050000151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</si>
  <si>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</si>
  <si>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доходы от компенсации затрат бюджетов муниципальных районов</t>
  </si>
  <si>
    <t>00010302240010000110</t>
  </si>
  <si>
    <t>00011302060000000130</t>
  </si>
  <si>
    <t>00011700000000000000</t>
  </si>
  <si>
    <t>Прочие налоги и сборы (по отмененным местным налогам и сборам)</t>
  </si>
  <si>
    <t>00020203000000000151</t>
  </si>
  <si>
    <t>00011302995050000130</t>
  </si>
  <si>
    <t>Наименование групп, подгрупп, статей и подстатей доходов</t>
  </si>
  <si>
    <t>Код бюджетной классификации</t>
  </si>
  <si>
    <t>Доходы бюджета МО "Катангский район" по кодам классификации доходов за 9 месяцев 2015г.</t>
  </si>
  <si>
    <t>Исполнено за 9 месяцев 2015 г.</t>
  </si>
  <si>
    <t xml:space="preserve">% исполнения к году </t>
  </si>
  <si>
    <t xml:space="preserve">Приложение № 1                                        </t>
  </si>
  <si>
    <t>руб.</t>
  </si>
  <si>
    <t xml:space="preserve"> План на год</t>
  </si>
  <si>
    <t>к Решению  думы МО "Катангский район" "Об исполнении бюджета МО "Катангский район" за 9 месяцев 2015г"</t>
  </si>
  <si>
    <t xml:space="preserve">от 06.11 .2015г.  № _5/3___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</si>
</sst>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#,##0.00_ ;\-#,##0.00\ "/>
    <numFmt numFmtId="174" formatCode="_-* #,##0_р_._-;\-* #,##0_р_._-;_-* &quot;-&quot;??_р_._-;_-@_-"/>
  </numFmts>
  <fonts count="45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1" applyNumberFormat="0" applyAlignment="0" applyProtection="0"/>
    <xf numFmtId="0" fontId="3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13" borderId="1" applyNumberFormat="0" applyAlignment="0" applyProtection="0"/>
    <xf numFmtId="0" fontId="5" fillId="0" borderId="6" applyNumberFormat="0" applyFill="0" applyAlignment="0" applyProtection="0"/>
    <xf numFmtId="0" fontId="11" fillId="30" borderId="0" applyNumberFormat="0" applyBorder="0" applyAlignment="0" applyProtection="0"/>
    <xf numFmtId="0" fontId="0" fillId="10" borderId="7" applyNumberFormat="0" applyFont="0" applyAlignment="0" applyProtection="0"/>
    <xf numFmtId="0" fontId="2" fillId="2" borderId="8" applyNumberFormat="0" applyAlignment="0" applyProtection="0"/>
    <xf numFmtId="0" fontId="1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0" applyNumberFormat="0" applyAlignment="0" applyProtection="0"/>
    <xf numFmtId="0" fontId="31" fillId="40" borderId="11" applyNumberFormat="0" applyAlignment="0" applyProtection="0"/>
    <xf numFmtId="0" fontId="32" fillId="40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41" borderId="16" applyNumberFormat="0" applyAlignment="0" applyProtection="0"/>
    <xf numFmtId="0" fontId="38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4" borderId="17" applyNumberFormat="0" applyFont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5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5" fillId="0" borderId="19" xfId="0" applyNumberFormat="1" applyFont="1" applyFill="1" applyBorder="1" applyAlignment="1">
      <alignment horizontal="center" vertical="center" wrapText="1"/>
    </xf>
    <xf numFmtId="173" fontId="15" fillId="0" borderId="19" xfId="99" applyNumberFormat="1" applyFont="1" applyFill="1" applyBorder="1" applyAlignment="1">
      <alignment horizontal="center" vertical="center" wrapText="1"/>
    </xf>
    <xf numFmtId="174" fontId="15" fillId="0" borderId="19" xfId="99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wrapText="1"/>
    </xf>
    <xf numFmtId="0" fontId="18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center" wrapText="1"/>
    </xf>
    <xf numFmtId="172" fontId="18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46" borderId="19" xfId="0" applyFont="1" applyFill="1" applyBorder="1" applyAlignment="1">
      <alignment horizontal="left" vertical="center" wrapText="1"/>
    </xf>
    <xf numFmtId="0" fontId="17" fillId="46" borderId="19" xfId="0" applyFont="1" applyFill="1" applyBorder="1" applyAlignment="1">
      <alignment horizontal="center" vertical="center" wrapText="1"/>
    </xf>
    <xf numFmtId="172" fontId="17" fillId="46" borderId="19" xfId="0" applyNumberFormat="1" applyFont="1" applyFill="1" applyBorder="1" applyAlignment="1">
      <alignment horizontal="center" vertical="center" wrapText="1"/>
    </xf>
    <xf numFmtId="0" fontId="16" fillId="46" borderId="0" xfId="0" applyFont="1" applyFill="1" applyAlignment="1">
      <alignment wrapText="1"/>
    </xf>
    <xf numFmtId="0" fontId="17" fillId="22" borderId="19" xfId="0" applyFont="1" applyFill="1" applyBorder="1" applyAlignment="1">
      <alignment horizontal="left" vertical="center" wrapText="1"/>
    </xf>
    <xf numFmtId="0" fontId="17" fillId="22" borderId="19" xfId="0" applyFont="1" applyFill="1" applyBorder="1" applyAlignment="1">
      <alignment horizontal="center" vertical="center" wrapText="1"/>
    </xf>
    <xf numFmtId="172" fontId="17" fillId="22" borderId="19" xfId="0" applyNumberFormat="1" applyFont="1" applyFill="1" applyBorder="1" applyAlignment="1">
      <alignment horizontal="center" vertical="center" wrapText="1"/>
    </xf>
    <xf numFmtId="0" fontId="17" fillId="30" borderId="19" xfId="0" applyFont="1" applyFill="1" applyBorder="1" applyAlignment="1">
      <alignment horizontal="left" vertical="center" wrapText="1"/>
    </xf>
    <xf numFmtId="0" fontId="17" fillId="30" borderId="19" xfId="0" applyFont="1" applyFill="1" applyBorder="1" applyAlignment="1">
      <alignment horizontal="center" vertical="center" wrapText="1"/>
    </xf>
    <xf numFmtId="172" fontId="17" fillId="30" borderId="19" xfId="0" applyNumberFormat="1" applyFont="1" applyFill="1" applyBorder="1" applyAlignment="1">
      <alignment horizontal="center" vertical="center" wrapText="1"/>
    </xf>
    <xf numFmtId="0" fontId="16" fillId="30" borderId="0" xfId="0" applyFont="1" applyFill="1" applyAlignment="1">
      <alignment wrapText="1"/>
    </xf>
    <xf numFmtId="0" fontId="19" fillId="22" borderId="19" xfId="0" applyFont="1" applyFill="1" applyBorder="1" applyAlignment="1">
      <alignment horizontal="left" vertical="center" wrapText="1"/>
    </xf>
    <xf numFmtId="0" fontId="19" fillId="22" borderId="19" xfId="0" applyFont="1" applyFill="1" applyBorder="1" applyAlignment="1">
      <alignment horizontal="center" vertical="center" wrapText="1"/>
    </xf>
    <xf numFmtId="172" fontId="19" fillId="22" borderId="19" xfId="0" applyNumberFormat="1" applyFont="1" applyFill="1" applyBorder="1" applyAlignment="1">
      <alignment horizontal="center" vertical="center" wrapText="1"/>
    </xf>
    <xf numFmtId="0" fontId="20" fillId="22" borderId="0" xfId="0" applyFont="1" applyFill="1" applyAlignment="1">
      <alignment wrapText="1"/>
    </xf>
    <xf numFmtId="0" fontId="15" fillId="22" borderId="0" xfId="0" applyFont="1" applyFill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4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1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40.8515625" style="8" customWidth="1"/>
    <col min="2" max="2" width="24.57421875" style="17" customWidth="1"/>
    <col min="3" max="3" width="14.421875" style="17" customWidth="1"/>
    <col min="4" max="4" width="14.7109375" style="17" customWidth="1"/>
    <col min="5" max="5" width="10.57421875" style="17" customWidth="1"/>
    <col min="6" max="6" width="11.140625" style="8" customWidth="1"/>
    <col min="7" max="16384" width="9.140625" style="8" customWidth="1"/>
  </cols>
  <sheetData>
    <row r="1" spans="2:5" s="4" customFormat="1" ht="16.5" customHeight="1">
      <c r="B1" s="11"/>
      <c r="C1" s="35" t="s">
        <v>226</v>
      </c>
      <c r="D1" s="35"/>
      <c r="E1" s="35"/>
    </row>
    <row r="2" spans="2:5" s="4" customFormat="1" ht="41.25" customHeight="1">
      <c r="B2" s="11"/>
      <c r="C2" s="35" t="s">
        <v>229</v>
      </c>
      <c r="D2" s="35"/>
      <c r="E2" s="35"/>
    </row>
    <row r="3" spans="2:5" s="4" customFormat="1" ht="15" customHeight="1">
      <c r="B3" s="11"/>
      <c r="C3" s="36" t="s">
        <v>230</v>
      </c>
      <c r="D3" s="36"/>
      <c r="E3" s="36"/>
    </row>
    <row r="4" spans="1:5" s="4" customFormat="1" ht="13.5" customHeight="1">
      <c r="A4" s="37"/>
      <c r="B4" s="37"/>
      <c r="C4" s="37"/>
      <c r="D4" s="37"/>
      <c r="E4" s="37"/>
    </row>
    <row r="5" spans="1:5" s="4" customFormat="1" ht="22.5" customHeight="1">
      <c r="A5" s="34" t="s">
        <v>223</v>
      </c>
      <c r="B5" s="34"/>
      <c r="C5" s="34"/>
      <c r="D5" s="34"/>
      <c r="E5" s="34"/>
    </row>
    <row r="6" spans="1:5" s="4" customFormat="1" ht="15" customHeight="1">
      <c r="A6" s="5"/>
      <c r="B6" s="5"/>
      <c r="C6" s="5"/>
      <c r="D6" s="5"/>
      <c r="E6" s="12" t="s">
        <v>227</v>
      </c>
    </row>
    <row r="7" spans="1:5" s="7" customFormat="1" ht="42" customHeight="1">
      <c r="A7" s="6" t="s">
        <v>221</v>
      </c>
      <c r="B7" s="6" t="s">
        <v>222</v>
      </c>
      <c r="C7" s="1" t="s">
        <v>228</v>
      </c>
      <c r="D7" s="2" t="s">
        <v>224</v>
      </c>
      <c r="E7" s="3" t="s">
        <v>225</v>
      </c>
    </row>
    <row r="8" spans="1:5" s="21" customFormat="1" ht="12.75">
      <c r="A8" s="18" t="s">
        <v>13</v>
      </c>
      <c r="B8" s="19" t="s">
        <v>110</v>
      </c>
      <c r="C8" s="20">
        <v>415805149.81</v>
      </c>
      <c r="D8" s="20">
        <v>274014476.36</v>
      </c>
      <c r="E8" s="20">
        <f>D8*100/C8</f>
        <v>65.8997312768275</v>
      </c>
    </row>
    <row r="9" spans="1:5" s="28" customFormat="1" ht="12.75">
      <c r="A9" s="25" t="s">
        <v>70</v>
      </c>
      <c r="B9" s="26" t="s">
        <v>88</v>
      </c>
      <c r="C9" s="27">
        <v>204787982</v>
      </c>
      <c r="D9" s="27">
        <v>127890034.94</v>
      </c>
      <c r="E9" s="27">
        <f aca="true" t="shared" si="0" ref="E9:E72">D9*100/C9</f>
        <v>62.4499707897898</v>
      </c>
    </row>
    <row r="10" spans="1:5" s="32" customFormat="1" ht="13.5">
      <c r="A10" s="29" t="s">
        <v>160</v>
      </c>
      <c r="B10" s="30" t="s">
        <v>117</v>
      </c>
      <c r="C10" s="31">
        <v>175000000</v>
      </c>
      <c r="D10" s="31">
        <v>104497985.7</v>
      </c>
      <c r="E10" s="31">
        <f t="shared" si="0"/>
        <v>59.71313468571429</v>
      </c>
    </row>
    <row r="11" spans="1:5" ht="12.75">
      <c r="A11" s="9" t="s">
        <v>94</v>
      </c>
      <c r="B11" s="13" t="s">
        <v>136</v>
      </c>
      <c r="C11" s="14">
        <v>175000000</v>
      </c>
      <c r="D11" s="14">
        <v>104497985.7</v>
      </c>
      <c r="E11" s="14">
        <f t="shared" si="0"/>
        <v>59.71313468571429</v>
      </c>
    </row>
    <row r="12" spans="1:5" ht="76.5">
      <c r="A12" s="10" t="s">
        <v>101</v>
      </c>
      <c r="B12" s="15" t="s">
        <v>193</v>
      </c>
      <c r="C12" s="16">
        <v>175000000</v>
      </c>
      <c r="D12" s="16">
        <v>104474543.06</v>
      </c>
      <c r="E12" s="14">
        <f t="shared" si="0"/>
        <v>59.699738891428574</v>
      </c>
    </row>
    <row r="13" spans="1:5" ht="51">
      <c r="A13" s="10" t="s">
        <v>48</v>
      </c>
      <c r="B13" s="15" t="s">
        <v>177</v>
      </c>
      <c r="C13" s="16">
        <v>0</v>
      </c>
      <c r="D13" s="16">
        <v>16087.82</v>
      </c>
      <c r="E13" s="14"/>
    </row>
    <row r="14" spans="1:5" ht="102">
      <c r="A14" s="10" t="s">
        <v>201</v>
      </c>
      <c r="B14" s="15" t="s">
        <v>17</v>
      </c>
      <c r="C14" s="16">
        <v>0</v>
      </c>
      <c r="D14" s="16">
        <v>7354.82</v>
      </c>
      <c r="E14" s="14"/>
    </row>
    <row r="15" spans="1:5" s="32" customFormat="1" ht="40.5">
      <c r="A15" s="29" t="s">
        <v>90</v>
      </c>
      <c r="B15" s="30" t="s">
        <v>163</v>
      </c>
      <c r="C15" s="31">
        <v>9528900</v>
      </c>
      <c r="D15" s="31">
        <v>8016265.41</v>
      </c>
      <c r="E15" s="31">
        <f t="shared" si="0"/>
        <v>84.12582155337972</v>
      </c>
    </row>
    <row r="16" spans="1:5" ht="38.25">
      <c r="A16" s="9" t="s">
        <v>27</v>
      </c>
      <c r="B16" s="13" t="s">
        <v>28</v>
      </c>
      <c r="C16" s="14">
        <v>9528900</v>
      </c>
      <c r="D16" s="14">
        <v>8016265.41</v>
      </c>
      <c r="E16" s="14">
        <f t="shared" si="0"/>
        <v>84.12582155337972</v>
      </c>
    </row>
    <row r="17" spans="1:5" ht="76.5">
      <c r="A17" s="10" t="s">
        <v>23</v>
      </c>
      <c r="B17" s="15" t="s">
        <v>156</v>
      </c>
      <c r="C17" s="16">
        <v>3620982</v>
      </c>
      <c r="D17" s="16">
        <v>2751166.86</v>
      </c>
      <c r="E17" s="14">
        <f t="shared" si="0"/>
        <v>75.97847379523013</v>
      </c>
    </row>
    <row r="18" spans="1:5" ht="89.25">
      <c r="A18" s="10" t="s">
        <v>6</v>
      </c>
      <c r="B18" s="15" t="s">
        <v>215</v>
      </c>
      <c r="C18" s="16">
        <v>76231</v>
      </c>
      <c r="D18" s="16">
        <v>74712.92</v>
      </c>
      <c r="E18" s="14">
        <f t="shared" si="0"/>
        <v>98.00857918694494</v>
      </c>
    </row>
    <row r="19" spans="1:5" ht="76.5">
      <c r="A19" s="10" t="s">
        <v>132</v>
      </c>
      <c r="B19" s="15" t="s">
        <v>206</v>
      </c>
      <c r="C19" s="16">
        <v>5431473</v>
      </c>
      <c r="D19" s="16">
        <v>5519630.65</v>
      </c>
      <c r="E19" s="14">
        <f t="shared" si="0"/>
        <v>101.62308916936529</v>
      </c>
    </row>
    <row r="20" spans="1:5" ht="76.5">
      <c r="A20" s="10" t="s">
        <v>64</v>
      </c>
      <c r="B20" s="15" t="s">
        <v>192</v>
      </c>
      <c r="C20" s="16">
        <v>400214</v>
      </c>
      <c r="D20" s="16">
        <v>-329245.02</v>
      </c>
      <c r="E20" s="14">
        <f t="shared" si="0"/>
        <v>-82.26724202551635</v>
      </c>
    </row>
    <row r="21" spans="1:5" s="32" customFormat="1" ht="13.5">
      <c r="A21" s="29" t="s">
        <v>95</v>
      </c>
      <c r="B21" s="30" t="s">
        <v>49</v>
      </c>
      <c r="C21" s="31">
        <v>1100000</v>
      </c>
      <c r="D21" s="31">
        <v>785493.06</v>
      </c>
      <c r="E21" s="31">
        <f t="shared" si="0"/>
        <v>71.40846</v>
      </c>
    </row>
    <row r="22" spans="1:5" ht="25.5">
      <c r="A22" s="9" t="s">
        <v>56</v>
      </c>
      <c r="B22" s="13" t="s">
        <v>183</v>
      </c>
      <c r="C22" s="14">
        <v>1100000</v>
      </c>
      <c r="D22" s="14">
        <v>777849.87</v>
      </c>
      <c r="E22" s="14">
        <f t="shared" si="0"/>
        <v>70.71362454545455</v>
      </c>
    </row>
    <row r="23" spans="1:5" ht="25.5">
      <c r="A23" s="10" t="s">
        <v>56</v>
      </c>
      <c r="B23" s="15" t="s">
        <v>170</v>
      </c>
      <c r="C23" s="16">
        <v>1100000</v>
      </c>
      <c r="D23" s="16">
        <v>778018.76</v>
      </c>
      <c r="E23" s="14">
        <f t="shared" si="0"/>
        <v>70.72897818181818</v>
      </c>
    </row>
    <row r="24" spans="1:5" ht="38.25">
      <c r="A24" s="10" t="s">
        <v>39</v>
      </c>
      <c r="B24" s="15" t="s">
        <v>167</v>
      </c>
      <c r="C24" s="16">
        <v>0</v>
      </c>
      <c r="D24" s="16">
        <v>-168.89</v>
      </c>
      <c r="E24" s="14"/>
    </row>
    <row r="25" spans="1:5" ht="12.75">
      <c r="A25" s="9" t="s">
        <v>67</v>
      </c>
      <c r="B25" s="13" t="s">
        <v>18</v>
      </c>
      <c r="C25" s="14">
        <v>0</v>
      </c>
      <c r="D25" s="14">
        <v>3043.19</v>
      </c>
      <c r="E25" s="14"/>
    </row>
    <row r="26" spans="1:5" ht="12.75">
      <c r="A26" s="10" t="s">
        <v>67</v>
      </c>
      <c r="B26" s="15" t="s">
        <v>72</v>
      </c>
      <c r="C26" s="16">
        <v>0</v>
      </c>
      <c r="D26" s="16">
        <v>3043.19</v>
      </c>
      <c r="E26" s="14"/>
    </row>
    <row r="27" spans="1:5" ht="25.5">
      <c r="A27" s="9" t="s">
        <v>116</v>
      </c>
      <c r="B27" s="13" t="s">
        <v>139</v>
      </c>
      <c r="C27" s="14">
        <v>0</v>
      </c>
      <c r="D27" s="14">
        <v>4600</v>
      </c>
      <c r="E27" s="14"/>
    </row>
    <row r="28" spans="1:5" ht="51">
      <c r="A28" s="10" t="s">
        <v>184</v>
      </c>
      <c r="B28" s="15" t="s">
        <v>124</v>
      </c>
      <c r="C28" s="16">
        <v>0</v>
      </c>
      <c r="D28" s="16">
        <v>4600</v>
      </c>
      <c r="E28" s="14"/>
    </row>
    <row r="29" spans="1:5" s="32" customFormat="1" ht="13.5">
      <c r="A29" s="29" t="s">
        <v>122</v>
      </c>
      <c r="B29" s="30" t="s">
        <v>118</v>
      </c>
      <c r="C29" s="31">
        <v>300000</v>
      </c>
      <c r="D29" s="31">
        <v>555858.74</v>
      </c>
      <c r="E29" s="31">
        <f t="shared" si="0"/>
        <v>185.28624666666667</v>
      </c>
    </row>
    <row r="30" spans="1:5" ht="38.25">
      <c r="A30" s="9" t="s">
        <v>30</v>
      </c>
      <c r="B30" s="13" t="s">
        <v>153</v>
      </c>
      <c r="C30" s="14">
        <v>220000</v>
      </c>
      <c r="D30" s="14">
        <v>292358.74</v>
      </c>
      <c r="E30" s="14">
        <f t="shared" si="0"/>
        <v>132.89033636363635</v>
      </c>
    </row>
    <row r="31" spans="1:5" ht="51">
      <c r="A31" s="10" t="s">
        <v>43</v>
      </c>
      <c r="B31" s="15" t="s">
        <v>143</v>
      </c>
      <c r="C31" s="16">
        <v>220000</v>
      </c>
      <c r="D31" s="16">
        <v>292358.74</v>
      </c>
      <c r="E31" s="14">
        <f t="shared" si="0"/>
        <v>132.89033636363635</v>
      </c>
    </row>
    <row r="32" spans="1:5" ht="38.25">
      <c r="A32" s="9" t="s">
        <v>166</v>
      </c>
      <c r="B32" s="13" t="s">
        <v>61</v>
      </c>
      <c r="C32" s="14">
        <v>80000</v>
      </c>
      <c r="D32" s="14">
        <v>263500</v>
      </c>
      <c r="E32" s="14">
        <f t="shared" si="0"/>
        <v>329.375</v>
      </c>
    </row>
    <row r="33" spans="1:5" ht="63.75">
      <c r="A33" s="9" t="s">
        <v>135</v>
      </c>
      <c r="B33" s="13" t="s">
        <v>200</v>
      </c>
      <c r="C33" s="14">
        <v>80000</v>
      </c>
      <c r="D33" s="14">
        <v>263500</v>
      </c>
      <c r="E33" s="14">
        <f t="shared" si="0"/>
        <v>329.375</v>
      </c>
    </row>
    <row r="34" spans="1:5" ht="76.5">
      <c r="A34" s="10" t="s">
        <v>83</v>
      </c>
      <c r="B34" s="15" t="s">
        <v>142</v>
      </c>
      <c r="C34" s="16">
        <v>80000</v>
      </c>
      <c r="D34" s="16">
        <v>263500</v>
      </c>
      <c r="E34" s="14">
        <f t="shared" si="0"/>
        <v>329.375</v>
      </c>
    </row>
    <row r="35" spans="1:5" s="33" customFormat="1" ht="38.25">
      <c r="A35" s="22" t="s">
        <v>50</v>
      </c>
      <c r="B35" s="23" t="s">
        <v>140</v>
      </c>
      <c r="C35" s="24">
        <v>0</v>
      </c>
      <c r="D35" s="24">
        <v>301.51</v>
      </c>
      <c r="E35" s="24"/>
    </row>
    <row r="36" spans="1:5" ht="12.75">
      <c r="A36" s="9" t="s">
        <v>129</v>
      </c>
      <c r="B36" s="13" t="s">
        <v>71</v>
      </c>
      <c r="C36" s="14">
        <v>0</v>
      </c>
      <c r="D36" s="14">
        <v>137.19</v>
      </c>
      <c r="E36" s="14"/>
    </row>
    <row r="37" spans="1:5" ht="12.75">
      <c r="A37" s="10" t="s">
        <v>35</v>
      </c>
      <c r="B37" s="15" t="s">
        <v>59</v>
      </c>
      <c r="C37" s="16">
        <v>0</v>
      </c>
      <c r="D37" s="16">
        <v>137.19</v>
      </c>
      <c r="E37" s="14"/>
    </row>
    <row r="38" spans="1:5" ht="25.5">
      <c r="A38" s="9" t="s">
        <v>218</v>
      </c>
      <c r="B38" s="13" t="s">
        <v>198</v>
      </c>
      <c r="C38" s="14">
        <v>0</v>
      </c>
      <c r="D38" s="14">
        <v>164.32</v>
      </c>
      <c r="E38" s="14"/>
    </row>
    <row r="39" spans="1:5" ht="51">
      <c r="A39" s="9" t="s">
        <v>188</v>
      </c>
      <c r="B39" s="13" t="s">
        <v>79</v>
      </c>
      <c r="C39" s="14">
        <v>0</v>
      </c>
      <c r="D39" s="14">
        <v>164.32</v>
      </c>
      <c r="E39" s="14"/>
    </row>
    <row r="40" spans="1:5" ht="76.5">
      <c r="A40" s="10" t="s">
        <v>146</v>
      </c>
      <c r="B40" s="15" t="s">
        <v>131</v>
      </c>
      <c r="C40" s="16">
        <v>0</v>
      </c>
      <c r="D40" s="16">
        <v>164.32</v>
      </c>
      <c r="E40" s="14"/>
    </row>
    <row r="41" spans="1:5" s="32" customFormat="1" ht="54">
      <c r="A41" s="29" t="s">
        <v>210</v>
      </c>
      <c r="B41" s="30" t="s">
        <v>15</v>
      </c>
      <c r="C41" s="31">
        <v>1058902</v>
      </c>
      <c r="D41" s="31">
        <v>401574.82</v>
      </c>
      <c r="E41" s="31">
        <f t="shared" si="0"/>
        <v>37.92370021021775</v>
      </c>
    </row>
    <row r="42" spans="1:5" ht="102">
      <c r="A42" s="9" t="s">
        <v>176</v>
      </c>
      <c r="B42" s="13" t="s">
        <v>47</v>
      </c>
      <c r="C42" s="14">
        <v>275502</v>
      </c>
      <c r="D42" s="14">
        <v>123957.25</v>
      </c>
      <c r="E42" s="14">
        <f t="shared" si="0"/>
        <v>44.99323053916124</v>
      </c>
    </row>
    <row r="43" spans="1:5" ht="76.5">
      <c r="A43" s="9" t="s">
        <v>165</v>
      </c>
      <c r="B43" s="13" t="s">
        <v>106</v>
      </c>
      <c r="C43" s="14">
        <v>0</v>
      </c>
      <c r="D43" s="14">
        <v>832.4</v>
      </c>
      <c r="E43" s="14"/>
    </row>
    <row r="44" spans="1:5" ht="89.25">
      <c r="A44" s="10" t="s">
        <v>114</v>
      </c>
      <c r="B44" s="15" t="s">
        <v>141</v>
      </c>
      <c r="C44" s="16">
        <v>0</v>
      </c>
      <c r="D44" s="16">
        <v>832.4</v>
      </c>
      <c r="E44" s="14"/>
    </row>
    <row r="45" spans="1:5" ht="89.25">
      <c r="A45" s="9" t="s">
        <v>93</v>
      </c>
      <c r="B45" s="13" t="s">
        <v>97</v>
      </c>
      <c r="C45" s="14">
        <v>275502</v>
      </c>
      <c r="D45" s="14">
        <v>123124.85</v>
      </c>
      <c r="E45" s="14">
        <f t="shared" si="0"/>
        <v>44.69109117175193</v>
      </c>
    </row>
    <row r="46" spans="1:5" ht="89.25">
      <c r="A46" s="10" t="s">
        <v>53</v>
      </c>
      <c r="B46" s="15" t="s">
        <v>179</v>
      </c>
      <c r="C46" s="16">
        <v>275502</v>
      </c>
      <c r="D46" s="16">
        <v>123124.85</v>
      </c>
      <c r="E46" s="14">
        <f t="shared" si="0"/>
        <v>44.69109117175193</v>
      </c>
    </row>
    <row r="47" spans="1:5" ht="25.5">
      <c r="A47" s="9" t="s">
        <v>40</v>
      </c>
      <c r="B47" s="13" t="s">
        <v>12</v>
      </c>
      <c r="C47" s="14">
        <v>350000</v>
      </c>
      <c r="D47" s="14">
        <v>0</v>
      </c>
      <c r="E47" s="14">
        <f t="shared" si="0"/>
        <v>0</v>
      </c>
    </row>
    <row r="48" spans="1:5" ht="51">
      <c r="A48" s="9" t="s">
        <v>5</v>
      </c>
      <c r="B48" s="13" t="s">
        <v>63</v>
      </c>
      <c r="C48" s="14">
        <v>350000</v>
      </c>
      <c r="D48" s="14">
        <v>0</v>
      </c>
      <c r="E48" s="14">
        <f t="shared" si="0"/>
        <v>0</v>
      </c>
    </row>
    <row r="49" spans="1:5" ht="63.75">
      <c r="A49" s="10" t="s">
        <v>22</v>
      </c>
      <c r="B49" s="15" t="s">
        <v>75</v>
      </c>
      <c r="C49" s="16">
        <v>350000</v>
      </c>
      <c r="D49" s="16">
        <v>0</v>
      </c>
      <c r="E49" s="14">
        <f t="shared" si="0"/>
        <v>0</v>
      </c>
    </row>
    <row r="50" spans="1:5" ht="89.25">
      <c r="A50" s="9" t="s">
        <v>20</v>
      </c>
      <c r="B50" s="13" t="s">
        <v>187</v>
      </c>
      <c r="C50" s="14">
        <v>433400</v>
      </c>
      <c r="D50" s="14">
        <v>277617.57</v>
      </c>
      <c r="E50" s="14">
        <f t="shared" si="0"/>
        <v>64.05573834794647</v>
      </c>
    </row>
    <row r="51" spans="1:5" ht="89.25">
      <c r="A51" s="9" t="s">
        <v>96</v>
      </c>
      <c r="B51" s="13" t="s">
        <v>65</v>
      </c>
      <c r="C51" s="14">
        <v>433400</v>
      </c>
      <c r="D51" s="14">
        <v>277617.57</v>
      </c>
      <c r="E51" s="14">
        <f t="shared" si="0"/>
        <v>64.05573834794647</v>
      </c>
    </row>
    <row r="52" spans="1:5" ht="89.25">
      <c r="A52" s="10" t="s">
        <v>203</v>
      </c>
      <c r="B52" s="15" t="s">
        <v>149</v>
      </c>
      <c r="C52" s="16">
        <v>433400</v>
      </c>
      <c r="D52" s="16">
        <v>277617.57</v>
      </c>
      <c r="E52" s="14">
        <f t="shared" si="0"/>
        <v>64.05573834794647</v>
      </c>
    </row>
    <row r="53" spans="1:5" s="32" customFormat="1" ht="27">
      <c r="A53" s="29" t="s">
        <v>123</v>
      </c>
      <c r="B53" s="30" t="s">
        <v>99</v>
      </c>
      <c r="C53" s="31">
        <v>10208380</v>
      </c>
      <c r="D53" s="31">
        <v>11319038.09</v>
      </c>
      <c r="E53" s="31">
        <f t="shared" si="0"/>
        <v>110.87986624714205</v>
      </c>
    </row>
    <row r="54" spans="1:5" ht="25.5">
      <c r="A54" s="9" t="s">
        <v>89</v>
      </c>
      <c r="B54" s="13" t="s">
        <v>42</v>
      </c>
      <c r="C54" s="14">
        <v>10208380</v>
      </c>
      <c r="D54" s="14">
        <v>11319038.09</v>
      </c>
      <c r="E54" s="14">
        <f t="shared" si="0"/>
        <v>110.87986624714205</v>
      </c>
    </row>
    <row r="55" spans="1:5" ht="38.25">
      <c r="A55" s="10" t="s">
        <v>57</v>
      </c>
      <c r="B55" s="15" t="s">
        <v>38</v>
      </c>
      <c r="C55" s="16">
        <v>1123200</v>
      </c>
      <c r="D55" s="16">
        <v>3573522.15</v>
      </c>
      <c r="E55" s="14">
        <f t="shared" si="0"/>
        <v>318.1554620726496</v>
      </c>
    </row>
    <row r="56" spans="1:5" ht="25.5">
      <c r="A56" s="10" t="s">
        <v>41</v>
      </c>
      <c r="B56" s="15" t="s">
        <v>91</v>
      </c>
      <c r="C56" s="16">
        <v>50750</v>
      </c>
      <c r="D56" s="16">
        <v>31104.73</v>
      </c>
      <c r="E56" s="14">
        <f t="shared" si="0"/>
        <v>61.29010837438424</v>
      </c>
    </row>
    <row r="57" spans="1:5" ht="25.5">
      <c r="A57" s="10" t="s">
        <v>147</v>
      </c>
      <c r="B57" s="15" t="s">
        <v>80</v>
      </c>
      <c r="C57" s="16">
        <v>0</v>
      </c>
      <c r="D57" s="16">
        <v>376.05</v>
      </c>
      <c r="E57" s="14"/>
    </row>
    <row r="58" spans="1:5" ht="25.5">
      <c r="A58" s="10" t="s">
        <v>155</v>
      </c>
      <c r="B58" s="15" t="s">
        <v>76</v>
      </c>
      <c r="C58" s="16">
        <v>874430</v>
      </c>
      <c r="D58" s="16">
        <v>1145743.05</v>
      </c>
      <c r="E58" s="14">
        <f t="shared" si="0"/>
        <v>131.0274178607779</v>
      </c>
    </row>
    <row r="59" spans="1:5" ht="51">
      <c r="A59" s="10" t="s">
        <v>209</v>
      </c>
      <c r="B59" s="15" t="s">
        <v>121</v>
      </c>
      <c r="C59" s="16">
        <v>8160000</v>
      </c>
      <c r="D59" s="16">
        <v>6568292.11</v>
      </c>
      <c r="E59" s="14">
        <f t="shared" si="0"/>
        <v>80.49377585784313</v>
      </c>
    </row>
    <row r="60" spans="1:5" s="32" customFormat="1" ht="40.5">
      <c r="A60" s="29" t="s">
        <v>33</v>
      </c>
      <c r="B60" s="30" t="s">
        <v>126</v>
      </c>
      <c r="C60" s="31">
        <v>2212000</v>
      </c>
      <c r="D60" s="31">
        <v>1339105.06</v>
      </c>
      <c r="E60" s="31">
        <f t="shared" si="0"/>
        <v>60.538203435804704</v>
      </c>
    </row>
    <row r="61" spans="1:5" ht="12.75">
      <c r="A61" s="9" t="s">
        <v>161</v>
      </c>
      <c r="B61" s="13" t="s">
        <v>115</v>
      </c>
      <c r="C61" s="14">
        <v>320000</v>
      </c>
      <c r="D61" s="14">
        <v>114139</v>
      </c>
      <c r="E61" s="14">
        <f t="shared" si="0"/>
        <v>35.6684375</v>
      </c>
    </row>
    <row r="62" spans="1:5" ht="25.5">
      <c r="A62" s="9" t="s">
        <v>211</v>
      </c>
      <c r="B62" s="13" t="s">
        <v>128</v>
      </c>
      <c r="C62" s="14">
        <v>320000</v>
      </c>
      <c r="D62" s="14">
        <v>114139</v>
      </c>
      <c r="E62" s="14">
        <f t="shared" si="0"/>
        <v>35.6684375</v>
      </c>
    </row>
    <row r="63" spans="1:5" ht="38.25">
      <c r="A63" s="10" t="s">
        <v>181</v>
      </c>
      <c r="B63" s="15" t="s">
        <v>205</v>
      </c>
      <c r="C63" s="16">
        <v>320000</v>
      </c>
      <c r="D63" s="16">
        <v>114139</v>
      </c>
      <c r="E63" s="14">
        <f t="shared" si="0"/>
        <v>35.6684375</v>
      </c>
    </row>
    <row r="64" spans="1:5" ht="12.75">
      <c r="A64" s="9" t="s">
        <v>3</v>
      </c>
      <c r="B64" s="13" t="s">
        <v>130</v>
      </c>
      <c r="C64" s="14">
        <v>1892000</v>
      </c>
      <c r="D64" s="14">
        <v>1224966.06</v>
      </c>
      <c r="E64" s="14">
        <f t="shared" si="0"/>
        <v>64.74450634249472</v>
      </c>
    </row>
    <row r="65" spans="1:5" ht="38.25">
      <c r="A65" s="9" t="s">
        <v>204</v>
      </c>
      <c r="B65" s="13" t="s">
        <v>216</v>
      </c>
      <c r="C65" s="14">
        <v>120000</v>
      </c>
      <c r="D65" s="14">
        <v>66300.3</v>
      </c>
      <c r="E65" s="14">
        <f t="shared" si="0"/>
        <v>55.25025</v>
      </c>
    </row>
    <row r="66" spans="1:5" ht="38.25">
      <c r="A66" s="10" t="s">
        <v>125</v>
      </c>
      <c r="B66" s="15" t="s">
        <v>7</v>
      </c>
      <c r="C66" s="16">
        <v>120000</v>
      </c>
      <c r="D66" s="16">
        <v>66300.3</v>
      </c>
      <c r="E66" s="14">
        <f t="shared" si="0"/>
        <v>55.25025</v>
      </c>
    </row>
    <row r="67" spans="1:5" ht="25.5">
      <c r="A67" s="9" t="s">
        <v>45</v>
      </c>
      <c r="B67" s="13" t="s">
        <v>137</v>
      </c>
      <c r="C67" s="14">
        <v>1772000</v>
      </c>
      <c r="D67" s="14">
        <v>1158665.76</v>
      </c>
      <c r="E67" s="14">
        <f t="shared" si="0"/>
        <v>65.38745823927765</v>
      </c>
    </row>
    <row r="68" spans="1:5" ht="25.5">
      <c r="A68" s="10" t="s">
        <v>214</v>
      </c>
      <c r="B68" s="15" t="s">
        <v>220</v>
      </c>
      <c r="C68" s="16">
        <v>1772000</v>
      </c>
      <c r="D68" s="16">
        <v>1158665.76</v>
      </c>
      <c r="E68" s="14">
        <f t="shared" si="0"/>
        <v>65.38745823927765</v>
      </c>
    </row>
    <row r="69" spans="1:5" s="32" customFormat="1" ht="27">
      <c r="A69" s="29" t="s">
        <v>16</v>
      </c>
      <c r="B69" s="30" t="s">
        <v>148</v>
      </c>
      <c r="C69" s="31">
        <v>4899500</v>
      </c>
      <c r="D69" s="31">
        <v>1191087.12</v>
      </c>
      <c r="E69" s="31">
        <f t="shared" si="0"/>
        <v>24.310381059291768</v>
      </c>
    </row>
    <row r="70" spans="1:5" ht="89.25">
      <c r="A70" s="9" t="s">
        <v>169</v>
      </c>
      <c r="B70" s="13" t="s">
        <v>102</v>
      </c>
      <c r="C70" s="14">
        <v>4890000</v>
      </c>
      <c r="D70" s="14">
        <v>1184592.15</v>
      </c>
      <c r="E70" s="14">
        <f t="shared" si="0"/>
        <v>24.22478834355828</v>
      </c>
    </row>
    <row r="71" spans="1:5" ht="102">
      <c r="A71" s="9" t="s">
        <v>119</v>
      </c>
      <c r="B71" s="13" t="s">
        <v>145</v>
      </c>
      <c r="C71" s="14">
        <v>4890000</v>
      </c>
      <c r="D71" s="14">
        <v>1184592.15</v>
      </c>
      <c r="E71" s="14">
        <f t="shared" si="0"/>
        <v>24.22478834355828</v>
      </c>
    </row>
    <row r="72" spans="1:5" ht="102">
      <c r="A72" s="10" t="s">
        <v>111</v>
      </c>
      <c r="B72" s="15" t="s">
        <v>44</v>
      </c>
      <c r="C72" s="16">
        <v>4890000</v>
      </c>
      <c r="D72" s="16">
        <v>1184592.15</v>
      </c>
      <c r="E72" s="14">
        <f t="shared" si="0"/>
        <v>24.22478834355828</v>
      </c>
    </row>
    <row r="73" spans="1:5" ht="38.25">
      <c r="A73" s="9" t="s">
        <v>109</v>
      </c>
      <c r="B73" s="13" t="s">
        <v>172</v>
      </c>
      <c r="C73" s="14">
        <v>9500</v>
      </c>
      <c r="D73" s="14">
        <v>6494.97</v>
      </c>
      <c r="E73" s="14">
        <f aca="true" t="shared" si="1" ref="E73:E119">D73*100/C73</f>
        <v>68.3681052631579</v>
      </c>
    </row>
    <row r="74" spans="1:5" ht="38.25">
      <c r="A74" s="9" t="s">
        <v>98</v>
      </c>
      <c r="B74" s="13" t="s">
        <v>14</v>
      </c>
      <c r="C74" s="14">
        <v>9500</v>
      </c>
      <c r="D74" s="14">
        <v>6494.97</v>
      </c>
      <c r="E74" s="14">
        <f t="shared" si="1"/>
        <v>68.3681052631579</v>
      </c>
    </row>
    <row r="75" spans="1:5" ht="63.75">
      <c r="A75" s="10" t="s">
        <v>113</v>
      </c>
      <c r="B75" s="15" t="s">
        <v>120</v>
      </c>
      <c r="C75" s="16">
        <v>9500</v>
      </c>
      <c r="D75" s="16">
        <v>0</v>
      </c>
      <c r="E75" s="14">
        <f t="shared" si="1"/>
        <v>0</v>
      </c>
    </row>
    <row r="76" spans="1:5" ht="51">
      <c r="A76" s="10" t="s">
        <v>207</v>
      </c>
      <c r="B76" s="15" t="s">
        <v>108</v>
      </c>
      <c r="C76" s="16">
        <v>0</v>
      </c>
      <c r="D76" s="16">
        <v>6494.97</v>
      </c>
      <c r="E76" s="14"/>
    </row>
    <row r="77" spans="1:5" s="32" customFormat="1" ht="27">
      <c r="A77" s="29" t="s">
        <v>66</v>
      </c>
      <c r="B77" s="30" t="s">
        <v>189</v>
      </c>
      <c r="C77" s="31">
        <v>169200</v>
      </c>
      <c r="D77" s="31">
        <v>183861.66</v>
      </c>
      <c r="E77" s="31">
        <f t="shared" si="1"/>
        <v>108.66528368794326</v>
      </c>
    </row>
    <row r="78" spans="1:5" ht="25.5">
      <c r="A78" s="9" t="s">
        <v>87</v>
      </c>
      <c r="B78" s="13" t="s">
        <v>73</v>
      </c>
      <c r="C78" s="14">
        <v>33200</v>
      </c>
      <c r="D78" s="14">
        <v>31183.18</v>
      </c>
      <c r="E78" s="14">
        <f t="shared" si="1"/>
        <v>93.92524096385542</v>
      </c>
    </row>
    <row r="79" spans="1:5" ht="76.5">
      <c r="A79" s="10" t="s">
        <v>104</v>
      </c>
      <c r="B79" s="15" t="s">
        <v>26</v>
      </c>
      <c r="C79" s="16">
        <v>30000</v>
      </c>
      <c r="D79" s="16">
        <v>30583.18</v>
      </c>
      <c r="E79" s="14">
        <f t="shared" si="1"/>
        <v>101.94393333333333</v>
      </c>
    </row>
    <row r="80" spans="1:5" ht="63.75">
      <c r="A80" s="10" t="s">
        <v>158</v>
      </c>
      <c r="B80" s="15" t="s">
        <v>10</v>
      </c>
      <c r="C80" s="16">
        <v>3200</v>
      </c>
      <c r="D80" s="16">
        <v>600</v>
      </c>
      <c r="E80" s="14">
        <f t="shared" si="1"/>
        <v>18.75</v>
      </c>
    </row>
    <row r="81" spans="1:5" ht="127.5">
      <c r="A81" s="9" t="s">
        <v>19</v>
      </c>
      <c r="B81" s="13" t="s">
        <v>55</v>
      </c>
      <c r="C81" s="14">
        <v>31000</v>
      </c>
      <c r="D81" s="14">
        <v>40019.02</v>
      </c>
      <c r="E81" s="14">
        <f t="shared" si="1"/>
        <v>129.0936129032258</v>
      </c>
    </row>
    <row r="82" spans="1:5" ht="38.25">
      <c r="A82" s="10" t="s">
        <v>74</v>
      </c>
      <c r="B82" s="15" t="s">
        <v>150</v>
      </c>
      <c r="C82" s="16">
        <v>28000</v>
      </c>
      <c r="D82" s="16">
        <v>39019.02</v>
      </c>
      <c r="E82" s="14">
        <f t="shared" si="1"/>
        <v>139.35364285714283</v>
      </c>
    </row>
    <row r="83" spans="1:5" ht="25.5">
      <c r="A83" s="10" t="s">
        <v>194</v>
      </c>
      <c r="B83" s="15" t="s">
        <v>36</v>
      </c>
      <c r="C83" s="16">
        <v>3000</v>
      </c>
      <c r="D83" s="16">
        <v>1000</v>
      </c>
      <c r="E83" s="14">
        <f t="shared" si="1"/>
        <v>33.333333333333336</v>
      </c>
    </row>
    <row r="84" spans="1:5" ht="63.75">
      <c r="A84" s="9" t="s">
        <v>213</v>
      </c>
      <c r="B84" s="13" t="s">
        <v>46</v>
      </c>
      <c r="C84" s="14">
        <v>0</v>
      </c>
      <c r="D84" s="14">
        <v>65000</v>
      </c>
      <c r="E84" s="14"/>
    </row>
    <row r="85" spans="1:5" ht="76.5">
      <c r="A85" s="10" t="s">
        <v>81</v>
      </c>
      <c r="B85" s="15" t="s">
        <v>185</v>
      </c>
      <c r="C85" s="16">
        <v>0</v>
      </c>
      <c r="D85" s="16">
        <v>65000</v>
      </c>
      <c r="E85" s="14"/>
    </row>
    <row r="86" spans="1:5" ht="76.5">
      <c r="A86" s="10" t="s">
        <v>32</v>
      </c>
      <c r="B86" s="15" t="s">
        <v>105</v>
      </c>
      <c r="C86" s="16">
        <v>0</v>
      </c>
      <c r="D86" s="16">
        <v>1969.23</v>
      </c>
      <c r="E86" s="14"/>
    </row>
    <row r="87" spans="1:5" ht="25.5">
      <c r="A87" s="9" t="s">
        <v>21</v>
      </c>
      <c r="B87" s="13" t="s">
        <v>24</v>
      </c>
      <c r="C87" s="14">
        <v>105000</v>
      </c>
      <c r="D87" s="14">
        <v>45690.23</v>
      </c>
      <c r="E87" s="14">
        <f t="shared" si="1"/>
        <v>43.51450476190476</v>
      </c>
    </row>
    <row r="88" spans="1:5" ht="51">
      <c r="A88" s="10" t="s">
        <v>171</v>
      </c>
      <c r="B88" s="15" t="s">
        <v>82</v>
      </c>
      <c r="C88" s="16">
        <v>105000</v>
      </c>
      <c r="D88" s="16">
        <v>45690.23</v>
      </c>
      <c r="E88" s="14">
        <f t="shared" si="1"/>
        <v>43.51450476190476</v>
      </c>
    </row>
    <row r="89" spans="1:5" s="32" customFormat="1" ht="13.5">
      <c r="A89" s="29" t="s">
        <v>0</v>
      </c>
      <c r="B89" s="30" t="s">
        <v>217</v>
      </c>
      <c r="C89" s="31">
        <v>311100</v>
      </c>
      <c r="D89" s="31">
        <v>-400536.23</v>
      </c>
      <c r="E89" s="31">
        <f t="shared" si="1"/>
        <v>-128.74838637094183</v>
      </c>
    </row>
    <row r="90" spans="1:5" ht="12.75">
      <c r="A90" s="9" t="s">
        <v>103</v>
      </c>
      <c r="B90" s="13" t="s">
        <v>29</v>
      </c>
      <c r="C90" s="14">
        <v>311100</v>
      </c>
      <c r="D90" s="14">
        <v>-400536.23</v>
      </c>
      <c r="E90" s="14">
        <f t="shared" si="1"/>
        <v>-128.74838637094183</v>
      </c>
    </row>
    <row r="91" spans="1:5" ht="25.5">
      <c r="A91" s="10" t="s">
        <v>144</v>
      </c>
      <c r="B91" s="15" t="s">
        <v>164</v>
      </c>
      <c r="C91" s="16">
        <v>311100</v>
      </c>
      <c r="D91" s="16">
        <v>-400536.23</v>
      </c>
      <c r="E91" s="14">
        <f t="shared" si="1"/>
        <v>-128.74838637094183</v>
      </c>
    </row>
    <row r="92" spans="1:5" s="28" customFormat="1" ht="12.75">
      <c r="A92" s="25" t="s">
        <v>1</v>
      </c>
      <c r="B92" s="26" t="s">
        <v>195</v>
      </c>
      <c r="C92" s="27">
        <v>211017167.81</v>
      </c>
      <c r="D92" s="27">
        <v>146124441.42</v>
      </c>
      <c r="E92" s="27">
        <f t="shared" si="1"/>
        <v>69.24765550430025</v>
      </c>
    </row>
    <row r="93" spans="1:5" ht="38.25">
      <c r="A93" s="9" t="s">
        <v>86</v>
      </c>
      <c r="B93" s="13" t="s">
        <v>77</v>
      </c>
      <c r="C93" s="14">
        <v>210927391.81</v>
      </c>
      <c r="D93" s="14">
        <v>146034665.42</v>
      </c>
      <c r="E93" s="14">
        <f t="shared" si="1"/>
        <v>69.23456653346648</v>
      </c>
    </row>
    <row r="94" spans="1:5" s="32" customFormat="1" ht="40.5">
      <c r="A94" s="29" t="s">
        <v>34</v>
      </c>
      <c r="B94" s="30" t="s">
        <v>202</v>
      </c>
      <c r="C94" s="31">
        <v>50782700</v>
      </c>
      <c r="D94" s="31">
        <v>32013442.55</v>
      </c>
      <c r="E94" s="31">
        <f t="shared" si="1"/>
        <v>63.0400560623992</v>
      </c>
    </row>
    <row r="95" spans="1:5" ht="51">
      <c r="A95" s="9" t="s">
        <v>84</v>
      </c>
      <c r="B95" s="13" t="s">
        <v>175</v>
      </c>
      <c r="C95" s="14">
        <v>48000</v>
      </c>
      <c r="D95" s="14">
        <v>48000</v>
      </c>
      <c r="E95" s="14">
        <f t="shared" si="1"/>
        <v>100</v>
      </c>
    </row>
    <row r="96" spans="1:5" ht="63.75">
      <c r="A96" s="10" t="s">
        <v>78</v>
      </c>
      <c r="B96" s="15" t="s">
        <v>4</v>
      </c>
      <c r="C96" s="16">
        <v>48000</v>
      </c>
      <c r="D96" s="16">
        <v>48000</v>
      </c>
      <c r="E96" s="14">
        <f t="shared" si="1"/>
        <v>100</v>
      </c>
    </row>
    <row r="97" spans="1:5" ht="38.25">
      <c r="A97" s="9" t="s">
        <v>68</v>
      </c>
      <c r="B97" s="13" t="s">
        <v>159</v>
      </c>
      <c r="C97" s="14">
        <v>7885000</v>
      </c>
      <c r="D97" s="14">
        <v>0</v>
      </c>
      <c r="E97" s="14">
        <f t="shared" si="1"/>
        <v>0</v>
      </c>
    </row>
    <row r="98" spans="1:5" ht="38.25">
      <c r="A98" s="10" t="s">
        <v>69</v>
      </c>
      <c r="B98" s="15" t="s">
        <v>199</v>
      </c>
      <c r="C98" s="16">
        <v>7885000</v>
      </c>
      <c r="D98" s="16">
        <v>0</v>
      </c>
      <c r="E98" s="14">
        <f t="shared" si="1"/>
        <v>0</v>
      </c>
    </row>
    <row r="99" spans="1:5" ht="51">
      <c r="A99" s="9" t="s">
        <v>52</v>
      </c>
      <c r="B99" s="13" t="s">
        <v>152</v>
      </c>
      <c r="C99" s="14">
        <v>113300</v>
      </c>
      <c r="D99" s="14">
        <v>113300</v>
      </c>
      <c r="E99" s="14">
        <f t="shared" si="1"/>
        <v>100</v>
      </c>
    </row>
    <row r="100" spans="1:5" ht="51">
      <c r="A100" s="10" t="s">
        <v>154</v>
      </c>
      <c r="B100" s="15" t="s">
        <v>190</v>
      </c>
      <c r="C100" s="16">
        <v>113300</v>
      </c>
      <c r="D100" s="16">
        <v>113300</v>
      </c>
      <c r="E100" s="14">
        <f t="shared" si="1"/>
        <v>100</v>
      </c>
    </row>
    <row r="101" spans="1:5" ht="12.75">
      <c r="A101" s="9" t="s">
        <v>54</v>
      </c>
      <c r="B101" s="13" t="s">
        <v>186</v>
      </c>
      <c r="C101" s="14">
        <v>42736400</v>
      </c>
      <c r="D101" s="14">
        <v>31852142.55</v>
      </c>
      <c r="E101" s="14">
        <f t="shared" si="1"/>
        <v>74.531646441909</v>
      </c>
    </row>
    <row r="102" spans="1:5" ht="25.5">
      <c r="A102" s="10" t="s">
        <v>8</v>
      </c>
      <c r="B102" s="15" t="s">
        <v>11</v>
      </c>
      <c r="C102" s="16">
        <v>42736400</v>
      </c>
      <c r="D102" s="16">
        <v>31852142.55</v>
      </c>
      <c r="E102" s="14">
        <f t="shared" si="1"/>
        <v>74.531646441909</v>
      </c>
    </row>
    <row r="103" spans="1:5" ht="25.5">
      <c r="A103" s="9" t="s">
        <v>174</v>
      </c>
      <c r="B103" s="13" t="s">
        <v>219</v>
      </c>
      <c r="C103" s="14">
        <v>156910100</v>
      </c>
      <c r="D103" s="14">
        <v>112306338.87</v>
      </c>
      <c r="E103" s="14">
        <f t="shared" si="1"/>
        <v>71.57368382914802</v>
      </c>
    </row>
    <row r="104" spans="1:5" s="32" customFormat="1" ht="54">
      <c r="A104" s="29" t="s">
        <v>191</v>
      </c>
      <c r="B104" s="30" t="s">
        <v>168</v>
      </c>
      <c r="C104" s="31">
        <v>711800</v>
      </c>
      <c r="D104" s="31">
        <v>606742.88</v>
      </c>
      <c r="E104" s="31">
        <f t="shared" si="1"/>
        <v>85.24064062939028</v>
      </c>
    </row>
    <row r="105" spans="1:5" ht="51">
      <c r="A105" s="10" t="s">
        <v>127</v>
      </c>
      <c r="B105" s="15" t="s">
        <v>212</v>
      </c>
      <c r="C105" s="16">
        <v>711800</v>
      </c>
      <c r="D105" s="16">
        <v>606742.88</v>
      </c>
      <c r="E105" s="14">
        <f t="shared" si="1"/>
        <v>85.24064062939028</v>
      </c>
    </row>
    <row r="106" spans="1:5" ht="38.25">
      <c r="A106" s="9" t="s">
        <v>112</v>
      </c>
      <c r="B106" s="13" t="s">
        <v>138</v>
      </c>
      <c r="C106" s="14">
        <v>4411700</v>
      </c>
      <c r="D106" s="14">
        <v>2799795.99</v>
      </c>
      <c r="E106" s="14">
        <f t="shared" si="1"/>
        <v>63.462973230274045</v>
      </c>
    </row>
    <row r="107" spans="1:5" ht="38.25">
      <c r="A107" s="10" t="s">
        <v>58</v>
      </c>
      <c r="B107" s="15" t="s">
        <v>182</v>
      </c>
      <c r="C107" s="16">
        <v>4411700</v>
      </c>
      <c r="D107" s="16">
        <v>2799795.99</v>
      </c>
      <c r="E107" s="14">
        <f t="shared" si="1"/>
        <v>63.462973230274045</v>
      </c>
    </row>
    <row r="108" spans="1:5" ht="12.75">
      <c r="A108" s="9" t="s">
        <v>180</v>
      </c>
      <c r="B108" s="13" t="s">
        <v>133</v>
      </c>
      <c r="C108" s="14">
        <v>151786600</v>
      </c>
      <c r="D108" s="14">
        <v>108899800</v>
      </c>
      <c r="E108" s="14">
        <f t="shared" si="1"/>
        <v>71.74533193312189</v>
      </c>
    </row>
    <row r="109" spans="1:5" ht="25.5">
      <c r="A109" s="10" t="s">
        <v>196</v>
      </c>
      <c r="B109" s="15" t="s">
        <v>173</v>
      </c>
      <c r="C109" s="16">
        <v>151786600</v>
      </c>
      <c r="D109" s="16">
        <v>108899800</v>
      </c>
      <c r="E109" s="14">
        <f t="shared" si="1"/>
        <v>71.74533193312189</v>
      </c>
    </row>
    <row r="110" spans="1:5" s="32" customFormat="1" ht="13.5">
      <c r="A110" s="29" t="s">
        <v>2</v>
      </c>
      <c r="B110" s="30" t="s">
        <v>162</v>
      </c>
      <c r="C110" s="31">
        <v>3234591.81</v>
      </c>
      <c r="D110" s="31">
        <v>1714884</v>
      </c>
      <c r="E110" s="31">
        <f t="shared" si="1"/>
        <v>53.017014224122455</v>
      </c>
    </row>
    <row r="111" spans="1:5" ht="63.75">
      <c r="A111" s="9" t="s">
        <v>151</v>
      </c>
      <c r="B111" s="13" t="s">
        <v>85</v>
      </c>
      <c r="C111" s="14">
        <v>3230591.81</v>
      </c>
      <c r="D111" s="14">
        <v>1710984</v>
      </c>
      <c r="E111" s="14">
        <f t="shared" si="1"/>
        <v>52.96193702664033</v>
      </c>
    </row>
    <row r="112" spans="1:5" ht="76.5">
      <c r="A112" s="10" t="s">
        <v>9</v>
      </c>
      <c r="B112" s="15" t="s">
        <v>134</v>
      </c>
      <c r="C112" s="16">
        <v>3230591.81</v>
      </c>
      <c r="D112" s="16">
        <v>1710984</v>
      </c>
      <c r="E112" s="14">
        <f t="shared" si="1"/>
        <v>52.96193702664033</v>
      </c>
    </row>
    <row r="113" spans="1:5" ht="63.75">
      <c r="A113" s="9" t="s">
        <v>100</v>
      </c>
      <c r="B113" s="13" t="s">
        <v>25</v>
      </c>
      <c r="C113" s="14">
        <v>4000</v>
      </c>
      <c r="D113" s="14">
        <v>3900</v>
      </c>
      <c r="E113" s="14">
        <f t="shared" si="1"/>
        <v>97.5</v>
      </c>
    </row>
    <row r="114" spans="1:5" ht="51">
      <c r="A114" s="10" t="s">
        <v>37</v>
      </c>
      <c r="B114" s="15" t="s">
        <v>62</v>
      </c>
      <c r="C114" s="16">
        <v>4000</v>
      </c>
      <c r="D114" s="16">
        <v>3900</v>
      </c>
      <c r="E114" s="14">
        <f t="shared" si="1"/>
        <v>97.5</v>
      </c>
    </row>
    <row r="115" spans="1:5" s="32" customFormat="1" ht="27">
      <c r="A115" s="29" t="s">
        <v>107</v>
      </c>
      <c r="B115" s="30" t="s">
        <v>197</v>
      </c>
      <c r="C115" s="31">
        <v>92240</v>
      </c>
      <c r="D115" s="31">
        <v>92240</v>
      </c>
      <c r="E115" s="31">
        <f t="shared" si="1"/>
        <v>100</v>
      </c>
    </row>
    <row r="116" spans="1:5" ht="25.5">
      <c r="A116" s="9" t="s">
        <v>31</v>
      </c>
      <c r="B116" s="13" t="s">
        <v>51</v>
      </c>
      <c r="C116" s="14">
        <v>92240</v>
      </c>
      <c r="D116" s="14">
        <v>92240</v>
      </c>
      <c r="E116" s="14">
        <f t="shared" si="1"/>
        <v>100</v>
      </c>
    </row>
    <row r="117" spans="1:5" ht="25.5">
      <c r="A117" s="10" t="s">
        <v>31</v>
      </c>
      <c r="B117" s="15" t="s">
        <v>92</v>
      </c>
      <c r="C117" s="16">
        <v>92240</v>
      </c>
      <c r="D117" s="16">
        <v>92240</v>
      </c>
      <c r="E117" s="14">
        <f t="shared" si="1"/>
        <v>100</v>
      </c>
    </row>
    <row r="118" spans="1:5" s="32" customFormat="1" ht="54">
      <c r="A118" s="29" t="s">
        <v>60</v>
      </c>
      <c r="B118" s="30" t="s">
        <v>208</v>
      </c>
      <c r="C118" s="31">
        <v>-2464</v>
      </c>
      <c r="D118" s="31">
        <v>-2464</v>
      </c>
      <c r="E118" s="31">
        <f t="shared" si="1"/>
        <v>100</v>
      </c>
    </row>
    <row r="119" spans="1:5" ht="51">
      <c r="A119" s="10" t="s">
        <v>157</v>
      </c>
      <c r="B119" s="15" t="s">
        <v>178</v>
      </c>
      <c r="C119" s="16">
        <v>-2464</v>
      </c>
      <c r="D119" s="16">
        <v>-2464</v>
      </c>
      <c r="E119" s="14">
        <f t="shared" si="1"/>
        <v>100</v>
      </c>
    </row>
  </sheetData>
  <sheetProtection/>
  <mergeCells count="5">
    <mergeCell ref="A5:E5"/>
    <mergeCell ref="C1:E1"/>
    <mergeCell ref="C2:E2"/>
    <mergeCell ref="C3:E3"/>
    <mergeCell ref="A4:E4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Андрей</cp:lastModifiedBy>
  <cp:lastPrinted>2015-10-28T00:52:17Z</cp:lastPrinted>
  <dcterms:created xsi:type="dcterms:W3CDTF">2015-10-15T03:06:17Z</dcterms:created>
  <dcterms:modified xsi:type="dcterms:W3CDTF">2015-11-09T01:57:46Z</dcterms:modified>
  <cp:category/>
  <cp:version/>
  <cp:contentType/>
  <cp:contentStatus/>
</cp:coreProperties>
</file>