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30" windowWidth="15450" windowHeight="9990"/>
  </bookViews>
  <sheets>
    <sheet name="Перечень" sheetId="4" r:id="rId1"/>
  </sheets>
  <definedNames>
    <definedName name="_xlnm._FilterDatabase" localSheetId="0" hidden="1">Перечень!$A$8:$G$13</definedName>
    <definedName name="_xlnm.Print_Area" localSheetId="0">Перечень!$A$1:$G$41</definedName>
  </definedNames>
  <calcPr calcId="124519"/>
</workbook>
</file>

<file path=xl/calcChain.xml><?xml version="1.0" encoding="utf-8"?>
<calcChain xmlns="http://schemas.openxmlformats.org/spreadsheetml/2006/main">
  <c r="C24" i="4"/>
  <c r="E26"/>
  <c r="F26"/>
  <c r="D26"/>
  <c r="D25"/>
  <c r="D24"/>
  <c r="E22" l="1"/>
  <c r="F22"/>
  <c r="D21"/>
  <c r="D20"/>
  <c r="D22" s="1"/>
  <c r="E18" l="1"/>
  <c r="F18"/>
  <c r="D18"/>
  <c r="D17"/>
  <c r="D16"/>
  <c r="C16"/>
  <c r="E14"/>
  <c r="F14"/>
  <c r="D14"/>
  <c r="D13"/>
  <c r="C13"/>
  <c r="F11"/>
  <c r="E11"/>
  <c r="D10"/>
  <c r="D11" s="1"/>
</calcChain>
</file>

<file path=xl/sharedStrings.xml><?xml version="1.0" encoding="utf-8"?>
<sst xmlns="http://schemas.openxmlformats.org/spreadsheetml/2006/main" count="53" uniqueCount="32">
  <si>
    <t>Наименование мероприятия с количественными характеристиками</t>
  </si>
  <si>
    <t>14.1.4</t>
  </si>
  <si>
    <t>№ п/п</t>
  </si>
  <si>
    <t>Срок реализации</t>
  </si>
  <si>
    <t>Объем финансирования - всего, руб.</t>
  </si>
  <si>
    <t>ИТОГО:</t>
  </si>
  <si>
    <t>ВСЕГО ПО РАЙОНУ:</t>
  </si>
  <si>
    <t>x</t>
  </si>
  <si>
    <t>в  том числе из:</t>
  </si>
  <si>
    <t>областного бюджета, руб.</t>
  </si>
  <si>
    <t>(наименование муниципального района)</t>
  </si>
  <si>
    <t>15.1.4</t>
  </si>
  <si>
    <t>Пункт 
статьи ФЗ от 06.10.2003 г.
 № 131-ФЗ «Об общих принципах организации местного самоуправления в Российской Федерации»</t>
  </si>
  <si>
    <t>местного        бюджета, руб.</t>
  </si>
  <si>
    <t>Приложение 7</t>
  </si>
  <si>
    <t>Сводный перечень проектов народных инициатив на 2020 год</t>
  </si>
  <si>
    <t>Муниципальное образование "Катангский район"</t>
  </si>
  <si>
    <t>31.12.2020 г.</t>
  </si>
  <si>
    <t>Подволошинское поселение</t>
  </si>
  <si>
    <t>Преображенское поселение</t>
  </si>
  <si>
    <t>14.1.30</t>
  </si>
  <si>
    <t>Непское поселение</t>
  </si>
  <si>
    <t>Ербогачёнское поселение</t>
  </si>
  <si>
    <t>14.1.5</t>
  </si>
  <si>
    <t xml:space="preserve">Благоустройство территории МКОУ "СОШ с. Ербогачён": устройство ограждения </t>
  </si>
  <si>
    <t>Организация водоснабжения населения в с. Преображенка по ул. Звездная, д.20А:приобретение насосов Wilo NWU-C  (1,1) на водозаборную скважину</t>
  </si>
  <si>
    <t xml:space="preserve">Благоустройство территории в с. Преображенка, ул. Харчистова, 37а: приобретение и установка  детского игрового комплекса  </t>
  </si>
  <si>
    <t>Благоустройство территорий с.Непа ул.Маркова д.1,7,15,ул. Комсомольская д.3,15,21, ул.Солнечная д.2,6,16, ул. Мира д.7,13, ул. Зеленая д.4, ул.Лесная д.6; с. Ика ул.Логовая д.13,Советская д.1,7, пер. больничный д.1,5;с. Бур ул.5 братьев Кузаковых д.4,ул Набережная д.2, ул.Кооперативная д.25,ул.Горная д.12,ул.Геологическая д.10: устройство уличного освещения (приобретение и установка  светодиодных светильников мини  ВОХ-Х)</t>
  </si>
  <si>
    <t>Организация водоснабжения населения в с. Непа по ул. Транспортная д.5: приобретение  и установка глубинного насоса ЭЦВ-6-10-80  на  водозаборную скважину</t>
  </si>
  <si>
    <t>Благоустройство территорий с. Наканно по ул. Кановская, ул. Лесная, ул. Молодёжная, ул. Набережная, ул. Советская, ул. Таёжная, ул. Центральная, ул. Школьная: ремонт линии электропередач 0,4 кв</t>
  </si>
  <si>
    <t xml:space="preserve"> Приобретение навесного оборудования (отвала)  для одноковшового эксковатора  ЭО - 2621</t>
  </si>
  <si>
    <t>2. Организация культурно-спортивного досуга: приобретение оборудования для уличного баскетбола в с. Подволошино по улице Логовая (установка собственными силами за счет средств местного бюджета)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</si>
</sst>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3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0"/>
      <name val="Arial Narrow"/>
      <family val="2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/>
    <xf numFmtId="0" fontId="2" fillId="0" borderId="0"/>
    <xf numFmtId="0" fontId="2" fillId="0" borderId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2" fillId="0" borderId="0" applyFont="0" applyFill="0" applyBorder="0" applyAlignment="0" applyProtection="0"/>
    <xf numFmtId="0" fontId="18" fillId="0" borderId="9" applyNumberFormat="0" applyFill="0" applyAlignment="0" applyProtection="0"/>
    <xf numFmtId="0" fontId="15" fillId="0" borderId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1">
    <xf numFmtId="0" fontId="0" fillId="0" borderId="0" xfId="0"/>
    <xf numFmtId="0" fontId="25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7" fillId="0" borderId="0" xfId="0" applyFont="1"/>
    <xf numFmtId="0" fontId="22" fillId="0" borderId="10" xfId="0" applyFont="1" applyBorder="1" applyAlignment="1">
      <alignment horizontal="center"/>
    </xf>
    <xf numFmtId="0" fontId="28" fillId="0" borderId="10" xfId="0" applyFont="1" applyBorder="1"/>
    <xf numFmtId="0" fontId="22" fillId="24" borderId="10" xfId="0" applyFont="1" applyFill="1" applyBorder="1"/>
    <xf numFmtId="0" fontId="28" fillId="24" borderId="10" xfId="0" applyFont="1" applyFill="1" applyBorder="1"/>
    <xf numFmtId="0" fontId="22" fillId="24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25" borderId="0" xfId="0" applyFont="1" applyFill="1" applyAlignment="1">
      <alignment horizontal="right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2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wrapText="1"/>
    </xf>
    <xf numFmtId="49" fontId="22" fillId="0" borderId="10" xfId="0" applyNumberFormat="1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 vertical="center"/>
    </xf>
    <xf numFmtId="0" fontId="22" fillId="0" borderId="10" xfId="0" applyNumberFormat="1" applyFont="1" applyBorder="1" applyAlignment="1">
      <alignment horizontal="left" vertical="center" wrapText="1"/>
    </xf>
    <xf numFmtId="0" fontId="0" fillId="0" borderId="0" xfId="0" applyFill="1"/>
    <xf numFmtId="0" fontId="30" fillId="0" borderId="0" xfId="0" applyFont="1" applyFill="1" applyAlignment="1">
      <alignment horizontal="center" wrapText="1"/>
    </xf>
    <xf numFmtId="0" fontId="31" fillId="0" borderId="0" xfId="0" applyFont="1" applyFill="1" applyAlignment="1">
      <alignment horizontal="center"/>
    </xf>
    <xf numFmtId="0" fontId="32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 vertical="top"/>
    </xf>
    <xf numFmtId="0" fontId="23" fillId="0" borderId="0" xfId="0" applyFont="1" applyFill="1" applyAlignment="1">
      <alignment horizontal="center" vertical="top" wrapText="1"/>
    </xf>
    <xf numFmtId="0" fontId="32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33" fillId="0" borderId="0" xfId="0" applyFont="1" applyFill="1"/>
    <xf numFmtId="0" fontId="34" fillId="0" borderId="0" xfId="0" applyFont="1" applyFill="1" applyBorder="1"/>
    <xf numFmtId="0" fontId="22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5" fillId="0" borderId="0" xfId="0" applyFont="1" applyAlignment="1">
      <alignment horizontal="center" wrapText="1"/>
    </xf>
    <xf numFmtId="0" fontId="23" fillId="0" borderId="0" xfId="0" applyFont="1" applyFill="1" applyAlignment="1">
      <alignment horizontal="left" wrapText="1"/>
    </xf>
    <xf numFmtId="0" fontId="23" fillId="0" borderId="0" xfId="0" applyFont="1" applyFill="1" applyAlignment="1">
      <alignment horizontal="center" vertical="top" wrapText="1"/>
    </xf>
    <xf numFmtId="0" fontId="34" fillId="0" borderId="0" xfId="0" applyFont="1" applyFill="1" applyBorder="1" applyAlignment="1">
      <alignment horizontal="left"/>
    </xf>
  </cellXfs>
  <cellStyles count="4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Normal_ФФПМР_ИБР_Ставрополь_2006 4" xfId="19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" xfId="35" builtinId="15" customBuiltin="1"/>
    <cellStyle name="Нейтральный" xfId="36" builtinId="28" customBuiltin="1"/>
    <cellStyle name="Обычный" xfId="0" builtinId="0"/>
    <cellStyle name="Обычный 2" xfId="37"/>
    <cellStyle name="Обычный 3" xfId="38"/>
    <cellStyle name="Обычный 4" xfId="39"/>
    <cellStyle name="Плохой" xfId="40" builtinId="27" customBuiltin="1"/>
    <cellStyle name="Пояснение" xfId="41" builtinId="53" customBuiltin="1"/>
    <cellStyle name="Примечание" xfId="42" builtinId="10" customBuiltin="1"/>
    <cellStyle name="Процентный 2" xfId="43"/>
    <cellStyle name="Связанная ячейка" xfId="44" builtinId="24" customBuiltin="1"/>
    <cellStyle name="Стиль 1" xfId="45"/>
    <cellStyle name="Текст предупреждения" xfId="46" builtinId="11" customBuiltin="1"/>
    <cellStyle name="Финансовый 2" xfId="47"/>
    <cellStyle name="Хороший" xfId="48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30</xdr:col>
      <xdr:colOff>335280</xdr:colOff>
      <xdr:row>7</xdr:row>
      <xdr:rowOff>0</xdr:rowOff>
    </xdr:from>
    <xdr:to>
      <xdr:col>30</xdr:col>
      <xdr:colOff>487680</xdr:colOff>
      <xdr:row>7</xdr:row>
      <xdr:rowOff>144780</xdr:rowOff>
    </xdr:to>
    <xdr:pic>
      <xdr:nvPicPr>
        <xdr:cNvPr id="104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073860" y="2667000"/>
          <a:ext cx="152400" cy="14478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="70" zoomScaleSheetLayoutView="70" workbookViewId="0">
      <selection activeCell="A29" sqref="A29:G40"/>
    </sheetView>
  </sheetViews>
  <sheetFormatPr defaultRowHeight="15"/>
  <cols>
    <col min="1" max="1" width="5.42578125" customWidth="1"/>
    <col min="2" max="2" width="61.7109375" customWidth="1"/>
    <col min="3" max="3" width="17.140625" style="4" customWidth="1"/>
    <col min="4" max="5" width="23.7109375" customWidth="1"/>
    <col min="6" max="6" width="16.5703125" customWidth="1"/>
    <col min="7" max="7" width="32.85546875" customWidth="1"/>
    <col min="8" max="8" width="15.5703125" customWidth="1"/>
  </cols>
  <sheetData>
    <row r="1" spans="1:7" ht="18.75">
      <c r="G1" s="11" t="s">
        <v>14</v>
      </c>
    </row>
    <row r="2" spans="1:7" ht="18" customHeight="1">
      <c r="A2" s="33" t="s">
        <v>15</v>
      </c>
      <c r="B2" s="34"/>
      <c r="C2" s="34"/>
      <c r="D2" s="34"/>
      <c r="E2" s="34"/>
      <c r="F2" s="34"/>
      <c r="G2" s="34"/>
    </row>
    <row r="3" spans="1:7" ht="18" customHeight="1">
      <c r="A3" s="1"/>
      <c r="B3" s="36" t="s">
        <v>16</v>
      </c>
      <c r="C3" s="36"/>
      <c r="D3" s="36"/>
      <c r="E3" s="36"/>
      <c r="F3" s="36"/>
      <c r="G3" s="36"/>
    </row>
    <row r="4" spans="1:7" ht="18.75">
      <c r="A4" s="37" t="s">
        <v>10</v>
      </c>
      <c r="B4" s="37"/>
      <c r="C4" s="37"/>
      <c r="D4" s="37"/>
      <c r="E4" s="37"/>
      <c r="F4" s="37"/>
      <c r="G4" s="37"/>
    </row>
    <row r="5" spans="1:7" ht="18.75">
      <c r="A5" s="1"/>
      <c r="B5" s="1"/>
      <c r="C5" s="1"/>
      <c r="D5" s="1"/>
      <c r="E5" s="1"/>
      <c r="F5" s="1"/>
      <c r="G5" s="1"/>
    </row>
    <row r="6" spans="1:7" s="2" customFormat="1" ht="24" customHeight="1">
      <c r="A6" s="35" t="s">
        <v>2</v>
      </c>
      <c r="B6" s="35" t="s">
        <v>0</v>
      </c>
      <c r="C6" s="35" t="s">
        <v>3</v>
      </c>
      <c r="D6" s="35" t="s">
        <v>4</v>
      </c>
      <c r="E6" s="35" t="s">
        <v>8</v>
      </c>
      <c r="F6" s="35"/>
      <c r="G6" s="35" t="s">
        <v>12</v>
      </c>
    </row>
    <row r="7" spans="1:7" s="2" customFormat="1" ht="111" customHeight="1">
      <c r="A7" s="35"/>
      <c r="B7" s="35"/>
      <c r="C7" s="35"/>
      <c r="D7" s="35"/>
      <c r="E7" s="3" t="s">
        <v>9</v>
      </c>
      <c r="F7" s="10" t="s">
        <v>13</v>
      </c>
      <c r="G7" s="35"/>
    </row>
    <row r="8" spans="1:7" ht="15.75">
      <c r="A8" s="7"/>
      <c r="B8" s="8" t="s">
        <v>6</v>
      </c>
      <c r="C8" s="9" t="s">
        <v>7</v>
      </c>
      <c r="D8" s="7"/>
      <c r="E8" s="7"/>
      <c r="F8" s="7"/>
      <c r="G8" s="9" t="s">
        <v>7</v>
      </c>
    </row>
    <row r="9" spans="1:7" ht="15.75">
      <c r="A9" s="7"/>
      <c r="B9" s="8" t="s">
        <v>16</v>
      </c>
      <c r="C9" s="9" t="s">
        <v>7</v>
      </c>
      <c r="D9" s="7"/>
      <c r="E9" s="7"/>
      <c r="F9" s="7"/>
      <c r="G9" s="9" t="s">
        <v>7</v>
      </c>
    </row>
    <row r="10" spans="1:7" ht="34.5" customHeight="1">
      <c r="A10" s="13">
        <v>1</v>
      </c>
      <c r="B10" s="12" t="s">
        <v>24</v>
      </c>
      <c r="C10" s="30" t="s">
        <v>17</v>
      </c>
      <c r="D10" s="13">
        <f>E10+F10</f>
        <v>1169000</v>
      </c>
      <c r="E10" s="13">
        <v>923500</v>
      </c>
      <c r="F10" s="13">
        <v>245500</v>
      </c>
      <c r="G10" s="18" t="s">
        <v>11</v>
      </c>
    </row>
    <row r="11" spans="1:7" ht="15.75">
      <c r="A11" s="13"/>
      <c r="B11" s="6" t="s">
        <v>5</v>
      </c>
      <c r="C11" s="32"/>
      <c r="D11" s="13">
        <f>D10</f>
        <v>1169000</v>
      </c>
      <c r="E11" s="13">
        <f>E10</f>
        <v>923500</v>
      </c>
      <c r="F11" s="13">
        <f>F10</f>
        <v>245500</v>
      </c>
      <c r="G11" s="18"/>
    </row>
    <row r="12" spans="1:7" ht="15.75">
      <c r="A12" s="14"/>
      <c r="B12" s="8" t="s">
        <v>18</v>
      </c>
      <c r="C12" s="9" t="s">
        <v>7</v>
      </c>
      <c r="D12" s="15"/>
      <c r="E12" s="15"/>
      <c r="F12" s="15"/>
      <c r="G12" s="15" t="s">
        <v>7</v>
      </c>
    </row>
    <row r="13" spans="1:7" ht="63">
      <c r="A13" s="13">
        <v>1</v>
      </c>
      <c r="B13" s="12" t="s">
        <v>31</v>
      </c>
      <c r="C13" s="30" t="str">
        <f>C10</f>
        <v>31.12.2020 г.</v>
      </c>
      <c r="D13" s="13">
        <f>E13+F13</f>
        <v>202100</v>
      </c>
      <c r="E13" s="13">
        <v>200000</v>
      </c>
      <c r="F13" s="13">
        <v>2100</v>
      </c>
      <c r="G13" s="18" t="s">
        <v>1</v>
      </c>
    </row>
    <row r="14" spans="1:7" ht="15.75">
      <c r="A14" s="13"/>
      <c r="B14" s="6" t="s">
        <v>5</v>
      </c>
      <c r="C14" s="32"/>
      <c r="D14" s="13">
        <f>D13</f>
        <v>202100</v>
      </c>
      <c r="E14" s="13">
        <f t="shared" ref="E14:F14" si="0">E13</f>
        <v>200000</v>
      </c>
      <c r="F14" s="13">
        <f t="shared" si="0"/>
        <v>2100</v>
      </c>
      <c r="G14" s="18"/>
    </row>
    <row r="15" spans="1:7" ht="15.75">
      <c r="A15" s="14"/>
      <c r="B15" s="8" t="s">
        <v>19</v>
      </c>
      <c r="C15" s="9" t="s">
        <v>7</v>
      </c>
      <c r="D15" s="7"/>
      <c r="E15" s="7"/>
      <c r="F15" s="7"/>
      <c r="G15" s="15" t="s">
        <v>7</v>
      </c>
    </row>
    <row r="16" spans="1:7" ht="47.25">
      <c r="A16" s="13">
        <v>1</v>
      </c>
      <c r="B16" s="16" t="s">
        <v>25</v>
      </c>
      <c r="C16" s="30" t="str">
        <f>C13</f>
        <v>31.12.2020 г.</v>
      </c>
      <c r="D16" s="13">
        <f>E16+F16</f>
        <v>78860</v>
      </c>
      <c r="E16" s="13">
        <v>60560</v>
      </c>
      <c r="F16" s="13">
        <v>18300</v>
      </c>
      <c r="G16" s="18" t="s">
        <v>1</v>
      </c>
    </row>
    <row r="17" spans="1:7" ht="47.25">
      <c r="A17" s="13">
        <v>2</v>
      </c>
      <c r="B17" s="16" t="s">
        <v>26</v>
      </c>
      <c r="C17" s="31"/>
      <c r="D17" s="13">
        <f>E17+F17</f>
        <v>164740</v>
      </c>
      <c r="E17" s="13">
        <v>146440</v>
      </c>
      <c r="F17" s="13">
        <v>18300</v>
      </c>
      <c r="G17" s="18" t="s">
        <v>20</v>
      </c>
    </row>
    <row r="18" spans="1:7" ht="15.75">
      <c r="A18" s="5"/>
      <c r="B18" s="6" t="s">
        <v>5</v>
      </c>
      <c r="C18" s="32"/>
      <c r="D18" s="13">
        <f>D16+D17</f>
        <v>243600</v>
      </c>
      <c r="E18" s="13">
        <f t="shared" ref="E18:F18" si="1">E16+E17</f>
        <v>207000</v>
      </c>
      <c r="F18" s="13">
        <f t="shared" si="1"/>
        <v>36600</v>
      </c>
      <c r="G18" s="18"/>
    </row>
    <row r="19" spans="1:7" ht="15.75">
      <c r="A19" s="14"/>
      <c r="B19" s="8" t="s">
        <v>21</v>
      </c>
      <c r="C19" s="9" t="s">
        <v>7</v>
      </c>
      <c r="D19" s="7"/>
      <c r="E19" s="7"/>
      <c r="F19" s="7"/>
      <c r="G19" s="15" t="s">
        <v>7</v>
      </c>
    </row>
    <row r="20" spans="1:7" ht="126">
      <c r="A20" s="13">
        <v>1</v>
      </c>
      <c r="B20" s="19" t="s">
        <v>27</v>
      </c>
      <c r="C20" s="30" t="s">
        <v>17</v>
      </c>
      <c r="D20" s="13">
        <f>E20+F20</f>
        <v>188200</v>
      </c>
      <c r="E20" s="13">
        <v>163710</v>
      </c>
      <c r="F20" s="13">
        <v>24490</v>
      </c>
      <c r="G20" s="18" t="s">
        <v>1</v>
      </c>
    </row>
    <row r="21" spans="1:7" ht="47.25">
      <c r="A21" s="13">
        <v>2</v>
      </c>
      <c r="B21" s="12" t="s">
        <v>28</v>
      </c>
      <c r="C21" s="31"/>
      <c r="D21" s="13">
        <f>E21+F21</f>
        <v>70000</v>
      </c>
      <c r="E21" s="13">
        <v>60890</v>
      </c>
      <c r="F21" s="13">
        <v>9110</v>
      </c>
      <c r="G21" s="18" t="s">
        <v>1</v>
      </c>
    </row>
    <row r="22" spans="1:7" ht="15.75">
      <c r="A22" s="5"/>
      <c r="B22" s="6" t="s">
        <v>5</v>
      </c>
      <c r="C22" s="32"/>
      <c r="D22" s="13">
        <f>D20+D21</f>
        <v>258200</v>
      </c>
      <c r="E22" s="13">
        <f t="shared" ref="E22:F22" si="2">E20+E21</f>
        <v>224600</v>
      </c>
      <c r="F22" s="13">
        <f t="shared" si="2"/>
        <v>33600</v>
      </c>
      <c r="G22" s="18"/>
    </row>
    <row r="23" spans="1:7" ht="15.75">
      <c r="A23" s="14"/>
      <c r="B23" s="8" t="s">
        <v>22</v>
      </c>
      <c r="C23" s="9" t="s">
        <v>7</v>
      </c>
      <c r="D23" s="7"/>
      <c r="E23" s="7"/>
      <c r="F23" s="7"/>
      <c r="G23" s="15" t="s">
        <v>7</v>
      </c>
    </row>
    <row r="24" spans="1:7" ht="63">
      <c r="A24" s="13">
        <v>1</v>
      </c>
      <c r="B24" s="17" t="s">
        <v>29</v>
      </c>
      <c r="C24" s="30" t="str">
        <f>C20</f>
        <v>31.12.2020 г.</v>
      </c>
      <c r="D24" s="13">
        <f>E24+F24</f>
        <v>908600</v>
      </c>
      <c r="E24" s="13">
        <v>863100</v>
      </c>
      <c r="F24" s="13">
        <v>45500</v>
      </c>
      <c r="G24" s="18" t="s">
        <v>1</v>
      </c>
    </row>
    <row r="25" spans="1:7" ht="33" customHeight="1">
      <c r="A25" s="13">
        <v>2</v>
      </c>
      <c r="B25" s="16" t="s">
        <v>30</v>
      </c>
      <c r="C25" s="31"/>
      <c r="D25" s="13">
        <f>E25+F25</f>
        <v>200000</v>
      </c>
      <c r="E25" s="13">
        <v>190000</v>
      </c>
      <c r="F25" s="13">
        <v>10000</v>
      </c>
      <c r="G25" s="18" t="s">
        <v>23</v>
      </c>
    </row>
    <row r="26" spans="1:7" ht="16.5" customHeight="1">
      <c r="A26" s="5"/>
      <c r="B26" s="6" t="s">
        <v>5</v>
      </c>
      <c r="C26" s="32"/>
      <c r="D26" s="13">
        <f>D24+D25</f>
        <v>1108600</v>
      </c>
      <c r="E26" s="13">
        <f t="shared" ref="E26:F26" si="3">E24+E25</f>
        <v>1053100</v>
      </c>
      <c r="F26" s="13">
        <f t="shared" si="3"/>
        <v>55500</v>
      </c>
      <c r="G26" s="18"/>
    </row>
    <row r="29" spans="1:7" ht="18.75">
      <c r="A29" s="38"/>
      <c r="B29" s="38"/>
      <c r="C29" s="38"/>
      <c r="D29" s="38"/>
      <c r="E29" s="20"/>
      <c r="F29" s="21"/>
      <c r="G29" s="22"/>
    </row>
    <row r="30" spans="1:7" ht="18.75">
      <c r="A30" s="39"/>
      <c r="B30" s="39"/>
      <c r="C30" s="20"/>
      <c r="D30" s="20"/>
      <c r="E30" s="20"/>
      <c r="F30" s="23"/>
      <c r="G30" s="24"/>
    </row>
    <row r="31" spans="1:7" ht="18.75">
      <c r="A31" s="25"/>
      <c r="B31" s="25"/>
      <c r="C31" s="20"/>
      <c r="D31" s="20"/>
      <c r="E31" s="20"/>
      <c r="F31" s="23"/>
      <c r="G31" s="24"/>
    </row>
    <row r="32" spans="1:7" ht="18.75">
      <c r="A32" s="38"/>
      <c r="B32" s="38"/>
      <c r="C32" s="38"/>
      <c r="D32" s="38"/>
      <c r="E32" s="20"/>
      <c r="F32" s="21"/>
      <c r="G32" s="26"/>
    </row>
    <row r="33" spans="1:7" ht="18.75">
      <c r="A33" s="27"/>
      <c r="B33" s="28"/>
      <c r="C33" s="20"/>
      <c r="D33" s="20"/>
      <c r="E33" s="20"/>
      <c r="F33" s="23"/>
      <c r="G33" s="24"/>
    </row>
    <row r="34" spans="1:7" ht="18.75">
      <c r="A34" s="27"/>
      <c r="B34" s="28"/>
      <c r="C34" s="20"/>
      <c r="D34" s="20"/>
      <c r="E34" s="20"/>
      <c r="F34" s="20"/>
      <c r="G34" s="20"/>
    </row>
    <row r="35" spans="1:7" ht="18.75">
      <c r="A35" s="38"/>
      <c r="B35" s="38"/>
      <c r="C35" s="38"/>
      <c r="D35" s="20"/>
      <c r="E35" s="20"/>
      <c r="F35" s="21"/>
      <c r="G35" s="26"/>
    </row>
    <row r="36" spans="1:7">
      <c r="A36" s="29"/>
      <c r="B36" s="29"/>
      <c r="C36" s="20"/>
      <c r="D36" s="20"/>
      <c r="E36" s="20"/>
      <c r="F36" s="23"/>
      <c r="G36" s="24"/>
    </row>
    <row r="37" spans="1:7">
      <c r="A37" s="29"/>
      <c r="B37" s="29"/>
      <c r="C37" s="20"/>
      <c r="D37" s="20"/>
      <c r="E37" s="20"/>
      <c r="F37" s="20"/>
      <c r="G37" s="20"/>
    </row>
    <row r="38" spans="1:7">
      <c r="A38" s="29"/>
      <c r="B38" s="29"/>
      <c r="C38" s="20"/>
      <c r="D38" s="20"/>
      <c r="E38" s="20"/>
      <c r="F38" s="20"/>
      <c r="G38" s="20"/>
    </row>
    <row r="39" spans="1:7">
      <c r="A39" s="40"/>
      <c r="B39" s="40"/>
      <c r="C39" s="20"/>
      <c r="D39" s="20"/>
      <c r="E39" s="20"/>
      <c r="F39" s="20"/>
      <c r="G39" s="20"/>
    </row>
  </sheetData>
  <mergeCells count="19">
    <mergeCell ref="A29:D29"/>
    <mergeCell ref="A30:B30"/>
    <mergeCell ref="A32:D32"/>
    <mergeCell ref="A35:C35"/>
    <mergeCell ref="A39:B39"/>
    <mergeCell ref="C20:C22"/>
    <mergeCell ref="C24:C26"/>
    <mergeCell ref="A2:G2"/>
    <mergeCell ref="C13:C14"/>
    <mergeCell ref="C16:C18"/>
    <mergeCell ref="A6:A7"/>
    <mergeCell ref="B6:B7"/>
    <mergeCell ref="C6:C7"/>
    <mergeCell ref="D6:D7"/>
    <mergeCell ref="E6:F6"/>
    <mergeCell ref="G6:G7"/>
    <mergeCell ref="B3:G3"/>
    <mergeCell ref="A4:G4"/>
    <mergeCell ref="C10:C11"/>
  </mergeCells>
  <phoneticPr fontId="21" type="noConversion"/>
  <printOptions horizontalCentered="1"/>
  <pageMargins left="0.23622047244094491" right="0.19685039370078741" top="0.23622047244094491" bottom="0.31496062992125984" header="0.27559055118110237" footer="0.31496062992125984"/>
  <pageSetup paperSize="9" scale="56" orientation="portrait" r:id="rId1"/>
  <headerFooter alignWithMargins="0"/>
  <ignoredErrors>
    <ignoredError sqref="G13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Перечень</vt:lpstr>
      <vt:lpstr>Перечень!Область_печати</vt:lpstr>
    </vt:vector>
  </TitlesOfParts>
  <Company>Administration of Irkutsk region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o.beljavskaja</dc:creator>
  <cp:lastModifiedBy>Маша</cp:lastModifiedBy>
  <cp:lastPrinted>2020-01-31T04:45:10Z</cp:lastPrinted>
  <dcterms:created xsi:type="dcterms:W3CDTF">2013-12-25T04:24:21Z</dcterms:created>
  <dcterms:modified xsi:type="dcterms:W3CDTF">2021-06-09T08:00:10Z</dcterms:modified>
</cp:coreProperties>
</file>