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bookViews>
  <sheets>
    <sheet name="приложение " sheetId="2" r:id="rId1"/>
    <sheet name="_params" sheetId="4" state="hidden" r:id="rId2"/>
  </sheets>
  <definedNames>
    <definedName name="APPT" localSheetId="0">'приложение '!#REF!</definedName>
    <definedName name="FIO" localSheetId="0">'приложение '!#REF!</definedName>
    <definedName name="LAST_CELL" localSheetId="0">'приложение '!#REF!</definedName>
    <definedName name="RBEGIN_1" localSheetId="0">'приложение '!#REF!</definedName>
    <definedName name="REND_1" localSheetId="0">'приложение '!#REF!</definedName>
    <definedName name="SIGN" localSheetId="0">'приложение '!#REF!</definedName>
  </definedNames>
  <calcPr calcId="125725"/>
</workbook>
</file>

<file path=xl/calcChain.xml><?xml version="1.0" encoding="utf-8"?>
<calcChain xmlns="http://schemas.openxmlformats.org/spreadsheetml/2006/main">
  <c r="E148" i="2"/>
  <c r="E138"/>
  <c r="E137"/>
  <c r="E136"/>
  <c r="E135"/>
  <c r="E143"/>
  <c r="E142"/>
  <c r="E141"/>
  <c r="E140"/>
  <c r="E139"/>
  <c r="E144"/>
  <c r="E145"/>
  <c r="E146"/>
  <c r="E129"/>
  <c r="E128"/>
  <c r="E127"/>
  <c r="E86"/>
  <c r="E85"/>
  <c r="E84"/>
  <c r="E83"/>
  <c r="E82"/>
  <c r="E154"/>
  <c r="E153"/>
  <c r="E152"/>
  <c r="E151"/>
  <c r="E150"/>
  <c r="E149"/>
  <c r="E147"/>
  <c r="E134"/>
  <c r="E133"/>
  <c r="E132"/>
  <c r="E131"/>
  <c r="E130"/>
  <c r="E126"/>
  <c r="E125"/>
  <c r="E124"/>
  <c r="E123"/>
  <c r="E122"/>
  <c r="E121"/>
  <c r="E120"/>
  <c r="E119"/>
  <c r="E107"/>
  <c r="E106"/>
  <c r="E105"/>
  <c r="E102"/>
  <c r="E101"/>
  <c r="E100"/>
  <c r="E99"/>
  <c r="E96"/>
  <c r="E95"/>
  <c r="E94"/>
  <c r="E93"/>
  <c r="E92"/>
  <c r="E91"/>
  <c r="E90"/>
  <c r="E89"/>
  <c r="E88"/>
  <c r="E87"/>
  <c r="E81"/>
  <c r="E80"/>
  <c r="E79"/>
  <c r="E78"/>
  <c r="E77"/>
  <c r="E76"/>
  <c r="E75"/>
  <c r="E74"/>
  <c r="E73"/>
  <c r="E72"/>
  <c r="E71"/>
  <c r="E70"/>
  <c r="E69"/>
  <c r="E68"/>
  <c r="E67"/>
  <c r="E66"/>
  <c r="E65"/>
  <c r="E64"/>
  <c r="E63"/>
  <c r="E62"/>
  <c r="E61"/>
  <c r="E60"/>
  <c r="E59"/>
  <c r="E58"/>
  <c r="E57"/>
  <c r="E56"/>
  <c r="E55"/>
  <c r="E54"/>
  <c r="E53"/>
  <c r="E52"/>
  <c r="E51"/>
  <c r="E50"/>
  <c r="E49"/>
  <c r="E48"/>
  <c r="E47"/>
  <c r="E46"/>
  <c r="E45"/>
  <c r="E44"/>
  <c r="E42"/>
  <c r="E41"/>
  <c r="E40"/>
  <c r="E37"/>
  <c r="E36"/>
  <c r="E35"/>
  <c r="E34"/>
  <c r="E33"/>
  <c r="E32"/>
  <c r="E31"/>
  <c r="E30"/>
  <c r="E29"/>
  <c r="E28"/>
  <c r="E27"/>
  <c r="E26"/>
  <c r="E25"/>
  <c r="E24"/>
  <c r="E23"/>
  <c r="E22"/>
  <c r="E21"/>
  <c r="E20"/>
  <c r="E19"/>
  <c r="E18"/>
  <c r="E15"/>
  <c r="E14"/>
  <c r="E11"/>
  <c r="E10"/>
  <c r="E9"/>
  <c r="E8"/>
</calcChain>
</file>

<file path=xl/sharedStrings.xml><?xml version="1.0" encoding="utf-8"?>
<sst xmlns="http://schemas.openxmlformats.org/spreadsheetml/2006/main" count="314" uniqueCount="298">
  <si>
    <t xml:space="preserve"> Наименование показателя</t>
  </si>
  <si>
    <t>Код дохода по бюджетной классификации</t>
  </si>
  <si>
    <t>Утвержденные бюджетные назначения</t>
  </si>
  <si>
    <t>Исполнено</t>
  </si>
  <si>
    <t>Доходы бюджета - всего</t>
  </si>
  <si>
    <t>X</t>
  </si>
  <si>
    <t>НАЛОГОВЫЕ И НЕНАЛОГОВЫЕ ДОХОДЫ</t>
  </si>
  <si>
    <t>000 10000000000000000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</si>
  <si>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</si>
  <si>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</si>
  <si>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</si>
  <si>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</si>
  <si>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</si>
  <si>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</si>
  <si>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</si>
  <si>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</si>
  <si>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</si>
  <si>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</si>
  <si>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</si>
  <si>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</si>
  <si>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</si>
  <si>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</si>
  <si>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</si>
  <si>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</si>
  <si>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</si>
  <si>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</si>
  <si>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</si>
  <si>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</si>
  <si>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</si>
  <si>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</si>
  <si>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</si>
  <si>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</si>
  <si>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</si>
  <si>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</si>
  <si>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</si>
  <si>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</si>
  <si>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</si>
  <si>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</si>
  <si>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</si>
  <si>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</si>
  <si>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</si>
  <si>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</si>
  <si>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</si>
  <si>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</si>
  <si>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</si>
  <si>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</si>
  <si>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</si>
  <si>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</si>
  <si>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</si>
  <si>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</si>
  <si>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</si>
  <si>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</si>
  <si>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</si>
  <si>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</si>
  <si>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</si>
  <si>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</si>
  <si>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</si>
  <si>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</si>
  <si>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</si>
  <si>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</si>
  <si>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</si>
  <si>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</si>
  <si>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</si>
  <si>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</si>
  <si>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</si>
  <si>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</si>
  <si>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</si>
  <si>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</si>
  <si>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</si>
  <si>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</si>
  <si>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</si>
  <si>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</si>
  <si>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</si>
  <si>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</si>
  <si>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</si>
  <si>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</si>
  <si>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</si>
  <si>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</si>
  <si>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</si>
  <si>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</si>
  <si>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</si>
  <si>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</si>
  <si>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</si>
  <si>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</si>
  <si>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</si>
  <si>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</si>
  <si>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</si>
  <si>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</si>
  <si>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</si>
  <si>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</si>
  <si>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</si>
  <si>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</si>
  <si>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</si>
  <si>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</si>
  <si>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</si>
  <si>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</si>
  <si>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</si>
  <si>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</si>
  <si>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917 11105025050000120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</si>
  <si>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</si>
  <si>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</si>
  <si>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</si>
  <si>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</si>
  <si>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</si>
  <si>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</si>
  <si>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</si>
  <si>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</si>
  <si>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</si>
  <si>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</si>
  <si>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</si>
  <si>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</si>
  <si>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</si>
  <si>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</si>
  <si>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</si>
  <si>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</si>
  <si>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</si>
  <si>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</si>
  <si>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</si>
  <si>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</si>
  <si>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</si>
  <si>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</si>
  <si>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</si>
  <si>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</si>
  <si>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</si>
  <si>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</si>
  <si>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</si>
  <si>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</si>
  <si>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</si>
  <si>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</si>
  <si>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</si>
  <si>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</si>
  <si>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</si>
  <si>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</si>
  <si>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</si>
  <si>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</si>
  <si>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</si>
  <si>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</si>
  <si>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</si>
  <si>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</si>
  <si>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</si>
  <si>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</si>
  <si>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</si>
  <si>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917 11302060000000130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</si>
  <si>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</si>
  <si>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</si>
  <si>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</si>
  <si>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</si>
  <si>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</si>
  <si>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</si>
  <si>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</si>
  <si>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917 11400000000000000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</si>
  <si>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</si>
  <si>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</si>
  <si>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</si>
  <si>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</si>
  <si>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</si>
  <si>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</si>
  <si>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</si>
  <si>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</si>
  <si>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</si>
  <si>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</si>
  <si>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</si>
  <si>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</si>
  <si>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</si>
  <si>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</si>
  <si>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</si>
  <si>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</si>
  <si>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</si>
  <si>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</si>
  <si>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</si>
  <si>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843 11625000000000140</t>
  </si>
  <si>
    <t>Денежные взыскания (штрафы) за нарушение законодательства Российской Федерации об охране и использовании животного мира</t>
  </si>
  <si>
    <t>843 11625030010000140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</si>
  <si>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</si>
  <si>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</si>
  <si>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</si>
  <si>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</si>
  <si>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</si>
  <si>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</si>
  <si>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</si>
  <si>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</si>
  <si>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</si>
  <si>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</si>
  <si>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</si>
  <si>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</si>
  <si>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</si>
  <si>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</si>
  <si>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</si>
  <si>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</si>
  <si>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</si>
  <si>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</si>
  <si>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</si>
  <si>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</si>
  <si>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</si>
  <si>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</si>
  <si>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</si>
  <si>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</si>
  <si>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</si>
  <si>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</si>
  <si>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</si>
  <si>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917 11701050050000180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</si>
  <si>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</si>
  <si>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</si>
  <si>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</si>
  <si>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</si>
  <si>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</si>
  <si>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</si>
  <si>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</si>
  <si>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</si>
  <si>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</si>
  <si>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</si>
  <si>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</si>
  <si>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</si>
  <si>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Субсидия бюджетам на поддержку отрасли культуры</t>
  </si>
  <si>
    <t>957 20225519000000150</t>
  </si>
  <si>
    <t>Субсидия бюджетам муниципальных районов на поддержку отрасли культуры</t>
  </si>
  <si>
    <t>957 20225519050000150</t>
  </si>
  <si>
    <t>Субсидии бюджетам на софинансирование капитальных вложений в объекты муниципальной собственности</t>
  </si>
  <si>
    <t>917 20227112000000150</t>
  </si>
  <si>
    <t>Субсидии бюджетам муниципальных районов на софинансирование капитальных вложений в объекты муниципальной собственности</t>
  </si>
  <si>
    <t>917 20227112050000150</t>
  </si>
  <si>
    <t>Прочие субсидии</t>
  </si>
  <si>
    <t>000 20229999000000150</t>
  </si>
  <si>
    <t>Субвенции бюджетам бюджетной системы Российской Федерации</t>
  </si>
  <si>
    <t>000 20230000000000150</t>
  </si>
  <si>
    <t>Субвенции бюджетам муниципальных районов на предоставление гражданам субсидий на оплату жилого помещения и коммунальных услуг</t>
  </si>
  <si>
    <t>917 20230022050000150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</si>
  <si>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</si>
  <si>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</si>
  <si>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</si>
  <si>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</si>
  <si>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</si>
  <si>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917 20235120050000150</t>
  </si>
  <si>
    <t>Прочие субвенции</t>
  </si>
  <si>
    <t>971 20239999000000150</t>
  </si>
  <si>
    <t>Иные межбюджетные трансферты</t>
  </si>
  <si>
    <t>000 20240000000000150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</si>
  <si>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</si>
  <si>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000 20240014000000150</t>
  </si>
  <si>
    <t>910 20240014050000150</t>
  </si>
  <si>
    <t>912 20240014050000150</t>
  </si>
  <si>
    <t>917 20240014050000150</t>
  </si>
  <si>
    <t>971 20240014050000150</t>
  </si>
  <si>
    <t>ВОЗВРАТ ОСТАТКОВ СУБСИДИЙ, СУБВЕНЦИЙ И ИНЫХ МЕЖБЮДЖЕТНЫХ ТРАНСФЕРТОВ, ИМЕЮЩИХ ЦЕЛЕВОЕ НАЗНАЧЕНИЕ, ПРОШЛЫХ ЛЕТ</t>
  </si>
  <si>
    <t>000 21900000000000000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</si>
  <si>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</si>
  <si>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</si>
  <si>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917 21960010050000150</t>
  </si>
  <si>
    <t>971 21960010050000150</t>
  </si>
  <si>
    <t>Доходы/PARAMS</t>
  </si>
  <si>
    <t/>
  </si>
  <si>
    <t>% исполнения</t>
  </si>
  <si>
    <t>Приложение № 1</t>
  </si>
  <si>
    <t xml:space="preserve">Отчет об исполнении доходной части  бюджета муниципального образования "Катангский район" </t>
  </si>
  <si>
    <t>по кодам классификации доходов за  1 квартал  2019 года</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</si>
  <si>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</si>
  <si>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</si>
  <si>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</si>
  <si>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</si>
  <si>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</si>
  <si>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971 11302995050002130</t>
  </si>
  <si>
    <t>971 11302995050003130</t>
  </si>
  <si>
    <t>971 11302995050005130</t>
  </si>
  <si>
    <t>971 11302995050007130</t>
  </si>
  <si>
    <t>971 11302995050009130</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</si>
  <si>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</si>
  <si>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</si>
  <si>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 организованных органами местного самоуправления муниципальных образований Иркутской области</t>
  </si>
  <si>
    <t>917 20229999050023150</t>
  </si>
  <si>
    <t>917 20229999050024150</t>
  </si>
  <si>
    <t>971 20229999050025150</t>
  </si>
  <si>
    <t>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</si>
  <si>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910 20229999050044150</t>
  </si>
  <si>
    <t>Субсидии на реализацию мероприятий перечня проектов народных инициатив</t>
  </si>
  <si>
    <t>917 20229999050129150</t>
  </si>
  <si>
    <t>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</si>
  <si>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Осуществление отдельных областных государственных полномочий в сфере труда</t>
  </si>
  <si>
    <t>Осуществление отдельных государственных полномочий в области производства и оборота этилового спирта, алкогольной и спиртосодержащей продукции</t>
  </si>
  <si>
    <t>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</si>
  <si>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917 20230024050030150</t>
  </si>
  <si>
    <t>917 20230024050031150</t>
  </si>
  <si>
    <t>917 20230024050033150</t>
  </si>
  <si>
    <t>917 20230024050034150</t>
  </si>
  <si>
    <t>Осуществление отдельных областных государственных полномочий по предоставлению мер социальной поддержки многодетным и малоимущим семьям</t>
  </si>
  <si>
    <t>971 20230024050035150</t>
  </si>
  <si>
    <t>Осуществление областных государственных полномочий по определению персонального состава и обеспечению деятельности административных комиссий</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</si>
  <si>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</si>
  <si>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Осуществление отдельных областных государственных полномочий в области противодействия коррупции</t>
  </si>
  <si>
    <t>917 20230024050036150</t>
  </si>
  <si>
    <t>917 20230024050039150</t>
  </si>
  <si>
    <t>917 20230024050040150</t>
  </si>
  <si>
    <t>917 20230024050070150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</si>
  <si>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</si>
  <si>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</si>
  <si>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971 20239999050037150</t>
  </si>
  <si>
    <t>971 20239999050038150</t>
  </si>
  <si>
    <t>к решению думы  МО "Катангский район" "Об исполнении бюджета МО "Катангский район" за 1 квартал 2019 г" за 1 квартал  2019г"</t>
  </si>
  <si>
    <t>от 17.05.2019 № _2/5____</t>
  </si>
</sst>
</file>

<file path=xl/styles.xml><?xml version="1.0" encoding="utf-8"?>
<styleSheet xmlns="http://schemas.openxmlformats.org/spreadsheetml/2006/main">
  <numFmts count="2">
    <numFmt numFmtId="164" formatCode="?"/>
    <numFmt numFmtId="165" formatCode="###\ ###\ ###\ ###\ ##0"/>
  </numFmts>
  <fonts count="8">
    <font>
      <sz val="10"/>
      <name val="Arial"/>
    </font>
    <font>
      <sz val="8"/>
      <name val="Arial Cyr"/>
    </font>
    <font>
      <b/>
      <sz val="10"/>
      <name val="Times New Roman"/>
      <family val="1"/>
      <charset val="204"/>
    </font>
    <font>
      <sz val="10"/>
      <name val="Times New Roman"/>
      <family val="1"/>
      <charset val="204"/>
    </font>
    <font>
      <b/>
      <i/>
      <sz val="10"/>
      <color indexed="8"/>
      <name val="Times New Roman"/>
      <family val="1"/>
      <charset val="204"/>
    </font>
    <font>
      <b/>
      <i/>
      <sz val="10"/>
      <name val="Times New Roman"/>
      <family val="1"/>
      <charset val="204"/>
    </font>
    <font>
      <b/>
      <i/>
      <sz val="10"/>
      <name val="Arial"/>
      <family val="2"/>
      <charset val="204"/>
    </font>
    <font>
      <sz val="10"/>
      <color indexed="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2" fillId="0" borderId="1"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3" fillId="0" borderId="0" xfId="0" applyFont="1"/>
    <xf numFmtId="0" fontId="2" fillId="0" borderId="0" xfId="0" applyFont="1" applyBorder="1" applyAlignment="1" applyProtection="1"/>
    <xf numFmtId="0" fontId="3" fillId="0" borderId="0" xfId="0" applyFont="1" applyBorder="1" applyAlignment="1" applyProtection="1">
      <alignment horizontal="right" vertical="top" wrapText="1"/>
    </xf>
    <xf numFmtId="49" fontId="1" fillId="0" borderId="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 fontId="3" fillId="0" borderId="1" xfId="0" applyNumberFormat="1" applyFont="1" applyBorder="1" applyAlignment="1" applyProtection="1">
      <alignment horizontal="right" vertical="center"/>
    </xf>
    <xf numFmtId="165" fontId="4" fillId="0" borderId="1" xfId="0" applyNumberFormat="1" applyFont="1" applyFill="1" applyBorder="1" applyAlignment="1">
      <alignment horizontal="center" vertical="center" wrapText="1"/>
    </xf>
    <xf numFmtId="49" fontId="5" fillId="0" borderId="1" xfId="0" applyNumberFormat="1" applyFont="1" applyBorder="1" applyAlignment="1" applyProtection="1">
      <alignment horizontal="left" wrapText="1"/>
    </xf>
    <xf numFmtId="49" fontId="5"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right" vertical="center"/>
    </xf>
    <xf numFmtId="0" fontId="6" fillId="0" borderId="0" xfId="0" applyFont="1"/>
    <xf numFmtId="165" fontId="7" fillId="0" borderId="1" xfId="0" applyNumberFormat="1" applyFont="1" applyFill="1" applyBorder="1" applyAlignment="1">
      <alignment horizontal="center" vertical="center" wrapText="1"/>
    </xf>
    <xf numFmtId="49" fontId="3" fillId="0" borderId="1" xfId="0" applyNumberFormat="1" applyFont="1" applyBorder="1" applyAlignment="1" applyProtection="1">
      <alignment horizontal="justify" wrapText="1"/>
    </xf>
    <xf numFmtId="4" fontId="3" fillId="0" borderId="1" xfId="0" applyNumberFormat="1" applyFont="1" applyBorder="1" applyAlignment="1" applyProtection="1">
      <alignment horizontal="right" vertical="center" wrapText="1"/>
    </xf>
    <xf numFmtId="164" fontId="3" fillId="0" borderId="1" xfId="0" applyNumberFormat="1" applyFont="1" applyBorder="1" applyAlignment="1" applyProtection="1">
      <alignment horizontal="justify" vertical="top" wrapText="1"/>
    </xf>
    <xf numFmtId="49" fontId="3" fillId="0" borderId="1" xfId="0" applyNumberFormat="1" applyFont="1" applyBorder="1" applyAlignment="1" applyProtection="1">
      <alignment horizontal="justify" vertical="top" wrapText="1"/>
    </xf>
    <xf numFmtId="49" fontId="5" fillId="0" borderId="1" xfId="0" applyNumberFormat="1" applyFont="1" applyBorder="1" applyAlignment="1" applyProtection="1">
      <alignment horizontal="justify" vertical="top" wrapText="1"/>
    </xf>
    <xf numFmtId="0" fontId="3" fillId="0" borderId="0" xfId="0" applyFont="1" applyAlignment="1">
      <alignment horizontal="right" vertical="top"/>
    </xf>
    <xf numFmtId="0" fontId="3" fillId="0" borderId="0" xfId="0" applyFont="1" applyBorder="1" applyAlignment="1" applyProtection="1">
      <alignment horizontal="right" vertical="top"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61"/>
  <sheetViews>
    <sheetView showGridLines="0" tabSelected="1" view="pageBreakPreview" zoomScaleNormal="100" zoomScaleSheetLayoutView="100" workbookViewId="0">
      <selection activeCell="A6" sqref="A6:E6"/>
    </sheetView>
  </sheetViews>
  <sheetFormatPr defaultRowHeight="12.75" customHeight="1"/>
  <cols>
    <col min="1" max="1" width="43.7109375" customWidth="1"/>
    <col min="2" max="2" width="22.7109375" customWidth="1"/>
    <col min="3" max="3" width="15.85546875" customWidth="1"/>
    <col min="4" max="4" width="13.85546875" customWidth="1"/>
    <col min="5" max="5" width="8.85546875" customWidth="1"/>
  </cols>
  <sheetData>
    <row r="1" spans="1:5">
      <c r="A1" s="5"/>
      <c r="B1" s="5"/>
      <c r="C1" s="22" t="s">
        <v>252</v>
      </c>
      <c r="D1" s="22"/>
      <c r="E1" s="22"/>
    </row>
    <row r="2" spans="1:5" ht="33.75" customHeight="1">
      <c r="A2" s="5"/>
      <c r="B2" s="23" t="s">
        <v>296</v>
      </c>
      <c r="C2" s="23"/>
      <c r="D2" s="23"/>
      <c r="E2" s="23"/>
    </row>
    <row r="3" spans="1:5">
      <c r="A3" s="6"/>
      <c r="B3" s="6"/>
      <c r="C3" s="23" t="s">
        <v>297</v>
      </c>
      <c r="D3" s="23"/>
      <c r="E3" s="23"/>
    </row>
    <row r="4" spans="1:5">
      <c r="A4" s="6"/>
      <c r="B4" s="6"/>
      <c r="C4" s="7"/>
      <c r="D4" s="7"/>
      <c r="E4" s="7"/>
    </row>
    <row r="5" spans="1:5">
      <c r="A5" s="24" t="s">
        <v>253</v>
      </c>
      <c r="B5" s="24"/>
      <c r="C5" s="24"/>
      <c r="D5" s="24"/>
      <c r="E5" s="24"/>
    </row>
    <row r="6" spans="1:5" ht="26.65" customHeight="1">
      <c r="A6" s="25" t="s">
        <v>254</v>
      </c>
      <c r="B6" s="25"/>
      <c r="C6" s="25"/>
      <c r="D6" s="25"/>
      <c r="E6" s="25"/>
    </row>
    <row r="7" spans="1:5" ht="43.5" customHeight="1">
      <c r="A7" s="3" t="s">
        <v>0</v>
      </c>
      <c r="B7" s="3" t="s">
        <v>1</v>
      </c>
      <c r="C7" s="4" t="s">
        <v>2</v>
      </c>
      <c r="D7" s="4" t="s">
        <v>3</v>
      </c>
      <c r="E7" s="4" t="s">
        <v>251</v>
      </c>
    </row>
    <row r="8" spans="1:5" s="15" customFormat="1" ht="13.5">
      <c r="A8" s="12" t="s">
        <v>4</v>
      </c>
      <c r="B8" s="13" t="s">
        <v>5</v>
      </c>
      <c r="C8" s="14">
        <v>526919221.39999998</v>
      </c>
      <c r="D8" s="14">
        <v>99423223.75</v>
      </c>
      <c r="E8" s="11">
        <f t="shared" ref="E8:E71" si="0">D8*100/C8</f>
        <v>18.868779067470172</v>
      </c>
    </row>
    <row r="9" spans="1:5" s="15" customFormat="1" ht="13.5">
      <c r="A9" s="12" t="s">
        <v>6</v>
      </c>
      <c r="B9" s="13" t="s">
        <v>7</v>
      </c>
      <c r="C9" s="14">
        <v>278583395</v>
      </c>
      <c r="D9" s="14">
        <v>68381398.329999998</v>
      </c>
      <c r="E9" s="11">
        <f t="shared" si="0"/>
        <v>24.546114218329489</v>
      </c>
    </row>
    <row r="10" spans="1:5">
      <c r="A10" s="17" t="s">
        <v>8</v>
      </c>
      <c r="B10" s="9" t="s">
        <v>9</v>
      </c>
      <c r="C10" s="10">
        <v>250420000</v>
      </c>
      <c r="D10" s="10">
        <v>60360868.420000002</v>
      </c>
      <c r="E10" s="16">
        <f t="shared" si="0"/>
        <v>24.103852895136171</v>
      </c>
    </row>
    <row r="11" spans="1:5" ht="114.75">
      <c r="A11" s="19" t="s">
        <v>10</v>
      </c>
      <c r="B11" s="9" t="s">
        <v>11</v>
      </c>
      <c r="C11" s="10">
        <v>250390000</v>
      </c>
      <c r="D11" s="10">
        <v>60323173.200000003</v>
      </c>
      <c r="E11" s="16">
        <f t="shared" si="0"/>
        <v>24.091686249450856</v>
      </c>
    </row>
    <row r="12" spans="1:5" ht="89.25">
      <c r="A12" s="19" t="s">
        <v>12</v>
      </c>
      <c r="B12" s="9" t="s">
        <v>13</v>
      </c>
      <c r="C12" s="10">
        <v>0</v>
      </c>
      <c r="D12" s="10">
        <v>5000.67</v>
      </c>
      <c r="E12" s="16">
        <v>0</v>
      </c>
    </row>
    <row r="13" spans="1:5" ht="114.75">
      <c r="A13" s="19" t="s">
        <v>14</v>
      </c>
      <c r="B13" s="9" t="s">
        <v>15</v>
      </c>
      <c r="C13" s="10">
        <v>0</v>
      </c>
      <c r="D13" s="10">
        <v>32328.46</v>
      </c>
      <c r="E13" s="16">
        <v>0</v>
      </c>
    </row>
    <row r="14" spans="1:5" ht="114.75">
      <c r="A14" s="19" t="s">
        <v>16</v>
      </c>
      <c r="B14" s="9" t="s">
        <v>17</v>
      </c>
      <c r="C14" s="10">
        <v>30000</v>
      </c>
      <c r="D14" s="10">
        <v>366.09</v>
      </c>
      <c r="E14" s="16">
        <f t="shared" si="0"/>
        <v>1.2202999999999999</v>
      </c>
    </row>
    <row r="15" spans="1:5" ht="76.5">
      <c r="A15" s="20" t="s">
        <v>18</v>
      </c>
      <c r="B15" s="9" t="s">
        <v>19</v>
      </c>
      <c r="C15" s="10">
        <v>5000</v>
      </c>
      <c r="D15" s="10">
        <v>20.96</v>
      </c>
      <c r="E15" s="16">
        <f t="shared" si="0"/>
        <v>0.41920000000000002</v>
      </c>
    </row>
    <row r="16" spans="1:5" ht="51">
      <c r="A16" s="20" t="s">
        <v>20</v>
      </c>
      <c r="B16" s="9" t="s">
        <v>21</v>
      </c>
      <c r="C16" s="10">
        <v>0</v>
      </c>
      <c r="D16" s="10">
        <v>2.63</v>
      </c>
      <c r="E16" s="16">
        <v>0</v>
      </c>
    </row>
    <row r="17" spans="1:5" ht="76.5">
      <c r="A17" s="20" t="s">
        <v>22</v>
      </c>
      <c r="B17" s="9" t="s">
        <v>23</v>
      </c>
      <c r="C17" s="10">
        <v>0</v>
      </c>
      <c r="D17" s="10">
        <v>342.5</v>
      </c>
      <c r="E17" s="16">
        <v>0</v>
      </c>
    </row>
    <row r="18" spans="1:5" ht="127.5">
      <c r="A18" s="19" t="s">
        <v>24</v>
      </c>
      <c r="B18" s="9" t="s">
        <v>25</v>
      </c>
      <c r="C18" s="10">
        <v>25000</v>
      </c>
      <c r="D18" s="10">
        <v>0</v>
      </c>
      <c r="E18" s="16">
        <f t="shared" si="0"/>
        <v>0</v>
      </c>
    </row>
    <row r="19" spans="1:5" ht="38.25">
      <c r="A19" s="20" t="s">
        <v>26</v>
      </c>
      <c r="B19" s="9" t="s">
        <v>27</v>
      </c>
      <c r="C19" s="10">
        <v>19120020</v>
      </c>
      <c r="D19" s="10">
        <v>5162568.71</v>
      </c>
      <c r="E19" s="16">
        <f t="shared" si="0"/>
        <v>27.000854130905722</v>
      </c>
    </row>
    <row r="20" spans="1:5" ht="38.25">
      <c r="A20" s="20" t="s">
        <v>28</v>
      </c>
      <c r="B20" s="9" t="s">
        <v>29</v>
      </c>
      <c r="C20" s="10">
        <v>19120020</v>
      </c>
      <c r="D20" s="10">
        <v>5162568.71</v>
      </c>
      <c r="E20" s="16">
        <f t="shared" si="0"/>
        <v>27.000854130905722</v>
      </c>
    </row>
    <row r="21" spans="1:5" ht="76.5">
      <c r="A21" s="20" t="s">
        <v>30</v>
      </c>
      <c r="B21" s="9" t="s">
        <v>31</v>
      </c>
      <c r="C21" s="10">
        <v>5353605</v>
      </c>
      <c r="D21" s="10">
        <v>2267879.54</v>
      </c>
      <c r="E21" s="16">
        <f t="shared" si="0"/>
        <v>42.361727097908791</v>
      </c>
    </row>
    <row r="22" spans="1:5" ht="114.75">
      <c r="A22" s="19" t="s">
        <v>32</v>
      </c>
      <c r="B22" s="9" t="s">
        <v>33</v>
      </c>
      <c r="C22" s="10">
        <v>5353605</v>
      </c>
      <c r="D22" s="10">
        <v>2267879.54</v>
      </c>
      <c r="E22" s="16">
        <f t="shared" si="0"/>
        <v>42.361727097908791</v>
      </c>
    </row>
    <row r="23" spans="1:5" ht="89.25">
      <c r="A23" s="19" t="s">
        <v>34</v>
      </c>
      <c r="B23" s="9" t="s">
        <v>35</v>
      </c>
      <c r="C23" s="10">
        <v>76480</v>
      </c>
      <c r="D23" s="10">
        <v>15845.75</v>
      </c>
      <c r="E23" s="16">
        <f t="shared" si="0"/>
        <v>20.718815376569037</v>
      </c>
    </row>
    <row r="24" spans="1:5" ht="127.5">
      <c r="A24" s="19" t="s">
        <v>36</v>
      </c>
      <c r="B24" s="9" t="s">
        <v>37</v>
      </c>
      <c r="C24" s="10">
        <v>76480</v>
      </c>
      <c r="D24" s="10">
        <v>15845.75</v>
      </c>
      <c r="E24" s="16">
        <f t="shared" si="0"/>
        <v>20.718815376569037</v>
      </c>
    </row>
    <row r="25" spans="1:5" ht="76.5">
      <c r="A25" s="20" t="s">
        <v>38</v>
      </c>
      <c r="B25" s="9" t="s">
        <v>39</v>
      </c>
      <c r="C25" s="10">
        <v>11663212</v>
      </c>
      <c r="D25" s="10">
        <v>3325179.38</v>
      </c>
      <c r="E25" s="16">
        <f t="shared" si="0"/>
        <v>28.509979755148066</v>
      </c>
    </row>
    <row r="26" spans="1:5" ht="114.75">
      <c r="A26" s="19" t="s">
        <v>40</v>
      </c>
      <c r="B26" s="9" t="s">
        <v>41</v>
      </c>
      <c r="C26" s="10">
        <v>11663212</v>
      </c>
      <c r="D26" s="10">
        <v>3325179.38</v>
      </c>
      <c r="E26" s="16">
        <f t="shared" si="0"/>
        <v>28.509979755148066</v>
      </c>
    </row>
    <row r="27" spans="1:5" ht="76.5">
      <c r="A27" s="20" t="s">
        <v>42</v>
      </c>
      <c r="B27" s="9" t="s">
        <v>43</v>
      </c>
      <c r="C27" s="10">
        <v>2026723</v>
      </c>
      <c r="D27" s="10">
        <v>-446335.96</v>
      </c>
      <c r="E27" s="16">
        <f t="shared" si="0"/>
        <v>-22.022543781266606</v>
      </c>
    </row>
    <row r="28" spans="1:5" ht="114.75">
      <c r="A28" s="19" t="s">
        <v>44</v>
      </c>
      <c r="B28" s="9" t="s">
        <v>45</v>
      </c>
      <c r="C28" s="10">
        <v>2026723</v>
      </c>
      <c r="D28" s="10">
        <v>-446335.96</v>
      </c>
      <c r="E28" s="16">
        <f t="shared" si="0"/>
        <v>-22.022543781266606</v>
      </c>
    </row>
    <row r="29" spans="1:5">
      <c r="A29" s="20" t="s">
        <v>46</v>
      </c>
      <c r="B29" s="9" t="s">
        <v>47</v>
      </c>
      <c r="C29" s="10">
        <v>2765000</v>
      </c>
      <c r="D29" s="10">
        <v>417181.13</v>
      </c>
      <c r="E29" s="16">
        <f t="shared" si="0"/>
        <v>15.08792513562387</v>
      </c>
    </row>
    <row r="30" spans="1:5" ht="25.5">
      <c r="A30" s="20" t="s">
        <v>48</v>
      </c>
      <c r="B30" s="9" t="s">
        <v>49</v>
      </c>
      <c r="C30" s="10">
        <v>1720000</v>
      </c>
      <c r="D30" s="10">
        <v>75968.929999999993</v>
      </c>
      <c r="E30" s="16">
        <f t="shared" si="0"/>
        <v>4.4167982558139531</v>
      </c>
    </row>
    <row r="31" spans="1:5" ht="38.25">
      <c r="A31" s="20" t="s">
        <v>50</v>
      </c>
      <c r="B31" s="9" t="s">
        <v>51</v>
      </c>
      <c r="C31" s="10">
        <v>1210000</v>
      </c>
      <c r="D31" s="10">
        <v>52304.4</v>
      </c>
      <c r="E31" s="16">
        <f t="shared" si="0"/>
        <v>4.3226776859504135</v>
      </c>
    </row>
    <row r="32" spans="1:5" ht="38.25">
      <c r="A32" s="20" t="s">
        <v>50</v>
      </c>
      <c r="B32" s="9" t="s">
        <v>52</v>
      </c>
      <c r="C32" s="10">
        <v>1210000</v>
      </c>
      <c r="D32" s="10">
        <v>52304.4</v>
      </c>
      <c r="E32" s="16">
        <f t="shared" si="0"/>
        <v>4.3226776859504135</v>
      </c>
    </row>
    <row r="33" spans="1:5" ht="38.25">
      <c r="A33" s="20" t="s">
        <v>53</v>
      </c>
      <c r="B33" s="9" t="s">
        <v>54</v>
      </c>
      <c r="C33" s="10">
        <v>510000</v>
      </c>
      <c r="D33" s="10">
        <v>23664.53</v>
      </c>
      <c r="E33" s="16">
        <f t="shared" si="0"/>
        <v>4.6401039215686275</v>
      </c>
    </row>
    <row r="34" spans="1:5" ht="38.25">
      <c r="A34" s="20" t="s">
        <v>53</v>
      </c>
      <c r="B34" s="9" t="s">
        <v>55</v>
      </c>
      <c r="C34" s="10">
        <v>510000</v>
      </c>
      <c r="D34" s="10">
        <v>23664.53</v>
      </c>
      <c r="E34" s="16">
        <f t="shared" si="0"/>
        <v>4.6401039215686275</v>
      </c>
    </row>
    <row r="35" spans="1:5" ht="25.5">
      <c r="A35" s="20" t="s">
        <v>56</v>
      </c>
      <c r="B35" s="9" t="s">
        <v>57</v>
      </c>
      <c r="C35" s="10">
        <v>990000</v>
      </c>
      <c r="D35" s="10">
        <v>313482.87</v>
      </c>
      <c r="E35" s="16">
        <f t="shared" si="0"/>
        <v>31.664936363636365</v>
      </c>
    </row>
    <row r="36" spans="1:5" ht="25.5">
      <c r="A36" s="20" t="s">
        <v>56</v>
      </c>
      <c r="B36" s="9" t="s">
        <v>58</v>
      </c>
      <c r="C36" s="10">
        <v>990000</v>
      </c>
      <c r="D36" s="10">
        <v>313482.87</v>
      </c>
      <c r="E36" s="16">
        <f t="shared" si="0"/>
        <v>31.664936363636365</v>
      </c>
    </row>
    <row r="37" spans="1:5" ht="51">
      <c r="A37" s="20" t="s">
        <v>59</v>
      </c>
      <c r="B37" s="9" t="s">
        <v>60</v>
      </c>
      <c r="C37" s="10">
        <v>990000</v>
      </c>
      <c r="D37" s="10">
        <v>311969.88</v>
      </c>
      <c r="E37" s="16">
        <f t="shared" si="0"/>
        <v>31.512109090909092</v>
      </c>
    </row>
    <row r="38" spans="1:5" ht="38.25">
      <c r="A38" s="20" t="s">
        <v>61</v>
      </c>
      <c r="B38" s="9" t="s">
        <v>62</v>
      </c>
      <c r="C38" s="10">
        <v>0</v>
      </c>
      <c r="D38" s="10">
        <v>505.99</v>
      </c>
      <c r="E38" s="16">
        <v>0</v>
      </c>
    </row>
    <row r="39" spans="1:5" ht="51">
      <c r="A39" s="20" t="s">
        <v>63</v>
      </c>
      <c r="B39" s="9" t="s">
        <v>64</v>
      </c>
      <c r="C39" s="10">
        <v>0</v>
      </c>
      <c r="D39" s="10">
        <v>1007</v>
      </c>
      <c r="E39" s="16">
        <v>0</v>
      </c>
    </row>
    <row r="40" spans="1:5" ht="25.5">
      <c r="A40" s="20" t="s">
        <v>65</v>
      </c>
      <c r="B40" s="9" t="s">
        <v>66</v>
      </c>
      <c r="C40" s="10">
        <v>55000</v>
      </c>
      <c r="D40" s="10">
        <v>27729.33</v>
      </c>
      <c r="E40" s="16">
        <f t="shared" si="0"/>
        <v>50.416963636363633</v>
      </c>
    </row>
    <row r="41" spans="1:5" ht="38.25">
      <c r="A41" s="20" t="s">
        <v>67</v>
      </c>
      <c r="B41" s="9" t="s">
        <v>68</v>
      </c>
      <c r="C41" s="10">
        <v>55000</v>
      </c>
      <c r="D41" s="10">
        <v>27729.33</v>
      </c>
      <c r="E41" s="16">
        <f t="shared" si="0"/>
        <v>50.416963636363633</v>
      </c>
    </row>
    <row r="42" spans="1:5" ht="76.5">
      <c r="A42" s="20" t="s">
        <v>69</v>
      </c>
      <c r="B42" s="9" t="s">
        <v>70</v>
      </c>
      <c r="C42" s="10">
        <v>55000</v>
      </c>
      <c r="D42" s="10">
        <v>27720</v>
      </c>
      <c r="E42" s="16">
        <f t="shared" si="0"/>
        <v>50.4</v>
      </c>
    </row>
    <row r="43" spans="1:5" ht="51">
      <c r="A43" s="20" t="s">
        <v>71</v>
      </c>
      <c r="B43" s="9" t="s">
        <v>72</v>
      </c>
      <c r="C43" s="10">
        <v>0</v>
      </c>
      <c r="D43" s="10">
        <v>9.33</v>
      </c>
      <c r="E43" s="16">
        <v>0</v>
      </c>
    </row>
    <row r="44" spans="1:5">
      <c r="A44" s="20" t="s">
        <v>73</v>
      </c>
      <c r="B44" s="9" t="s">
        <v>74</v>
      </c>
      <c r="C44" s="10">
        <v>460000</v>
      </c>
      <c r="D44" s="10">
        <v>60163.65</v>
      </c>
      <c r="E44" s="16">
        <f t="shared" si="0"/>
        <v>13.079054347826087</v>
      </c>
    </row>
    <row r="45" spans="1:5" ht="38.25">
      <c r="A45" s="20" t="s">
        <v>75</v>
      </c>
      <c r="B45" s="9" t="s">
        <v>76</v>
      </c>
      <c r="C45" s="10">
        <v>200000</v>
      </c>
      <c r="D45" s="10">
        <v>60163.65</v>
      </c>
      <c r="E45" s="16">
        <f t="shared" si="0"/>
        <v>30.081824999999998</v>
      </c>
    </row>
    <row r="46" spans="1:5" ht="51">
      <c r="A46" s="20" t="s">
        <v>77</v>
      </c>
      <c r="B46" s="9" t="s">
        <v>78</v>
      </c>
      <c r="C46" s="10">
        <v>200000</v>
      </c>
      <c r="D46" s="10">
        <v>60163.65</v>
      </c>
      <c r="E46" s="16">
        <f t="shared" si="0"/>
        <v>30.081824999999998</v>
      </c>
    </row>
    <row r="47" spans="1:5" ht="89.25">
      <c r="A47" s="19" t="s">
        <v>79</v>
      </c>
      <c r="B47" s="9" t="s">
        <v>80</v>
      </c>
      <c r="C47" s="10">
        <v>200000</v>
      </c>
      <c r="D47" s="10">
        <v>60163.65</v>
      </c>
      <c r="E47" s="16">
        <f t="shared" si="0"/>
        <v>30.081824999999998</v>
      </c>
    </row>
    <row r="48" spans="1:5" ht="38.25">
      <c r="A48" s="20" t="s">
        <v>81</v>
      </c>
      <c r="B48" s="9" t="s">
        <v>82</v>
      </c>
      <c r="C48" s="10">
        <v>260000</v>
      </c>
      <c r="D48" s="10">
        <v>0</v>
      </c>
      <c r="E48" s="16">
        <f t="shared" si="0"/>
        <v>0</v>
      </c>
    </row>
    <row r="49" spans="1:5" ht="63.75">
      <c r="A49" s="20" t="s">
        <v>83</v>
      </c>
      <c r="B49" s="9" t="s">
        <v>84</v>
      </c>
      <c r="C49" s="10">
        <v>260000</v>
      </c>
      <c r="D49" s="10">
        <v>0</v>
      </c>
      <c r="E49" s="16">
        <f t="shared" si="0"/>
        <v>0</v>
      </c>
    </row>
    <row r="50" spans="1:5" ht="76.5">
      <c r="A50" s="20" t="s">
        <v>85</v>
      </c>
      <c r="B50" s="9" t="s">
        <v>86</v>
      </c>
      <c r="C50" s="10">
        <v>260000</v>
      </c>
      <c r="D50" s="10">
        <v>0</v>
      </c>
      <c r="E50" s="16">
        <f t="shared" si="0"/>
        <v>0</v>
      </c>
    </row>
    <row r="51" spans="1:5" ht="38.25">
      <c r="A51" s="20" t="s">
        <v>87</v>
      </c>
      <c r="B51" s="9" t="s">
        <v>88</v>
      </c>
      <c r="C51" s="10">
        <v>475000</v>
      </c>
      <c r="D51" s="10">
        <v>153891.56</v>
      </c>
      <c r="E51" s="16">
        <f t="shared" si="0"/>
        <v>32.398223157894734</v>
      </c>
    </row>
    <row r="52" spans="1:5" ht="89.25">
      <c r="A52" s="19" t="s">
        <v>89</v>
      </c>
      <c r="B52" s="9" t="s">
        <v>90</v>
      </c>
      <c r="C52" s="10">
        <v>225000</v>
      </c>
      <c r="D52" s="10">
        <v>86687.27</v>
      </c>
      <c r="E52" s="16">
        <f t="shared" si="0"/>
        <v>38.527675555555554</v>
      </c>
    </row>
    <row r="53" spans="1:5" ht="63.75">
      <c r="A53" s="20" t="s">
        <v>91</v>
      </c>
      <c r="B53" s="9" t="s">
        <v>92</v>
      </c>
      <c r="C53" s="10">
        <v>200000</v>
      </c>
      <c r="D53" s="10">
        <v>86577.3</v>
      </c>
      <c r="E53" s="16">
        <f t="shared" si="0"/>
        <v>43.288649999999997</v>
      </c>
    </row>
    <row r="54" spans="1:5" ht="89.25">
      <c r="A54" s="19" t="s">
        <v>93</v>
      </c>
      <c r="B54" s="9" t="s">
        <v>94</v>
      </c>
      <c r="C54" s="10">
        <v>200000</v>
      </c>
      <c r="D54" s="10">
        <v>86577.3</v>
      </c>
      <c r="E54" s="16">
        <f t="shared" si="0"/>
        <v>43.288649999999997</v>
      </c>
    </row>
    <row r="55" spans="1:5" ht="89.25">
      <c r="A55" s="19" t="s">
        <v>95</v>
      </c>
      <c r="B55" s="9" t="s">
        <v>96</v>
      </c>
      <c r="C55" s="10">
        <v>25000</v>
      </c>
      <c r="D55" s="10">
        <v>109.97</v>
      </c>
      <c r="E55" s="16">
        <f t="shared" si="0"/>
        <v>0.43987999999999999</v>
      </c>
    </row>
    <row r="56" spans="1:5" ht="76.5">
      <c r="A56" s="20" t="s">
        <v>97</v>
      </c>
      <c r="B56" s="9" t="s">
        <v>98</v>
      </c>
      <c r="C56" s="10">
        <v>25000</v>
      </c>
      <c r="D56" s="10">
        <v>109.97</v>
      </c>
      <c r="E56" s="16">
        <f t="shared" si="0"/>
        <v>0.43987999999999999</v>
      </c>
    </row>
    <row r="57" spans="1:5" ht="25.5">
      <c r="A57" s="20" t="s">
        <v>99</v>
      </c>
      <c r="B57" s="9" t="s">
        <v>100</v>
      </c>
      <c r="C57" s="10">
        <v>50000</v>
      </c>
      <c r="D57" s="10">
        <v>0</v>
      </c>
      <c r="E57" s="16">
        <f t="shared" si="0"/>
        <v>0</v>
      </c>
    </row>
    <row r="58" spans="1:5" ht="51">
      <c r="A58" s="20" t="s">
        <v>101</v>
      </c>
      <c r="B58" s="9" t="s">
        <v>102</v>
      </c>
      <c r="C58" s="10">
        <v>50000</v>
      </c>
      <c r="D58" s="10">
        <v>0</v>
      </c>
      <c r="E58" s="16">
        <f t="shared" si="0"/>
        <v>0</v>
      </c>
    </row>
    <row r="59" spans="1:5" ht="56.25" customHeight="1">
      <c r="A59" s="20" t="s">
        <v>103</v>
      </c>
      <c r="B59" s="9" t="s">
        <v>104</v>
      </c>
      <c r="C59" s="10">
        <v>50000</v>
      </c>
      <c r="D59" s="10">
        <v>0</v>
      </c>
      <c r="E59" s="16">
        <f t="shared" si="0"/>
        <v>0</v>
      </c>
    </row>
    <row r="60" spans="1:5" ht="80.25" customHeight="1">
      <c r="A60" s="19" t="s">
        <v>105</v>
      </c>
      <c r="B60" s="9" t="s">
        <v>106</v>
      </c>
      <c r="C60" s="10">
        <v>200000</v>
      </c>
      <c r="D60" s="10">
        <v>67204.289999999994</v>
      </c>
      <c r="E60" s="16">
        <f t="shared" si="0"/>
        <v>33.602144999999993</v>
      </c>
    </row>
    <row r="61" spans="1:5" ht="76.5">
      <c r="A61" s="19" t="s">
        <v>107</v>
      </c>
      <c r="B61" s="9" t="s">
        <v>108</v>
      </c>
      <c r="C61" s="10">
        <v>200000</v>
      </c>
      <c r="D61" s="10">
        <v>67204.289999999994</v>
      </c>
      <c r="E61" s="16">
        <f t="shared" si="0"/>
        <v>33.602144999999993</v>
      </c>
    </row>
    <row r="62" spans="1:5" ht="76.5">
      <c r="A62" s="20" t="s">
        <v>109</v>
      </c>
      <c r="B62" s="9" t="s">
        <v>110</v>
      </c>
      <c r="C62" s="10">
        <v>200000</v>
      </c>
      <c r="D62" s="10">
        <v>67204.289999999994</v>
      </c>
      <c r="E62" s="16">
        <f t="shared" si="0"/>
        <v>33.602144999999993</v>
      </c>
    </row>
    <row r="63" spans="1:5" ht="25.5">
      <c r="A63" s="20" t="s">
        <v>111</v>
      </c>
      <c r="B63" s="9" t="s">
        <v>112</v>
      </c>
      <c r="C63" s="10">
        <v>2828000</v>
      </c>
      <c r="D63" s="10">
        <v>1782777.12</v>
      </c>
      <c r="E63" s="16">
        <f t="shared" si="0"/>
        <v>63.040209335219238</v>
      </c>
    </row>
    <row r="64" spans="1:5" ht="25.5">
      <c r="A64" s="20" t="s">
        <v>113</v>
      </c>
      <c r="B64" s="9" t="s">
        <v>114</v>
      </c>
      <c r="C64" s="10">
        <v>2828000</v>
      </c>
      <c r="D64" s="10">
        <v>1782777.12</v>
      </c>
      <c r="E64" s="16">
        <f t="shared" si="0"/>
        <v>63.040209335219238</v>
      </c>
    </row>
    <row r="65" spans="1:5" ht="25.5">
      <c r="A65" s="20" t="s">
        <v>115</v>
      </c>
      <c r="B65" s="9" t="s">
        <v>116</v>
      </c>
      <c r="C65" s="10">
        <v>695000</v>
      </c>
      <c r="D65" s="10">
        <v>1544309.54</v>
      </c>
      <c r="E65" s="16">
        <f t="shared" si="0"/>
        <v>222.20281151079138</v>
      </c>
    </row>
    <row r="66" spans="1:5" ht="63.75">
      <c r="A66" s="20" t="s">
        <v>117</v>
      </c>
      <c r="B66" s="9" t="s">
        <v>118</v>
      </c>
      <c r="C66" s="10">
        <v>695000</v>
      </c>
      <c r="D66" s="10">
        <v>1544309.54</v>
      </c>
      <c r="E66" s="16">
        <f t="shared" si="0"/>
        <v>222.20281151079138</v>
      </c>
    </row>
    <row r="67" spans="1:5" ht="25.5">
      <c r="A67" s="20" t="s">
        <v>119</v>
      </c>
      <c r="B67" s="9" t="s">
        <v>120</v>
      </c>
      <c r="C67" s="10">
        <v>10500</v>
      </c>
      <c r="D67" s="10">
        <v>0</v>
      </c>
      <c r="E67" s="16">
        <f t="shared" si="0"/>
        <v>0</v>
      </c>
    </row>
    <row r="68" spans="1:5" ht="50.25" customHeight="1">
      <c r="A68" s="20" t="s">
        <v>121</v>
      </c>
      <c r="B68" s="9" t="s">
        <v>122</v>
      </c>
      <c r="C68" s="10">
        <v>10500</v>
      </c>
      <c r="D68" s="10">
        <v>0</v>
      </c>
      <c r="E68" s="16">
        <f t="shared" si="0"/>
        <v>0</v>
      </c>
    </row>
    <row r="69" spans="1:5" ht="25.5">
      <c r="A69" s="20" t="s">
        <v>123</v>
      </c>
      <c r="B69" s="9" t="s">
        <v>124</v>
      </c>
      <c r="C69" s="10">
        <v>1394500</v>
      </c>
      <c r="D69" s="10">
        <v>220303.66</v>
      </c>
      <c r="E69" s="16">
        <f t="shared" si="0"/>
        <v>15.798039440659736</v>
      </c>
    </row>
    <row r="70" spans="1:5" ht="56.25" customHeight="1">
      <c r="A70" s="20" t="s">
        <v>125</v>
      </c>
      <c r="B70" s="9" t="s">
        <v>126</v>
      </c>
      <c r="C70" s="10">
        <v>1394500</v>
      </c>
      <c r="D70" s="10">
        <v>220303.66</v>
      </c>
      <c r="E70" s="16">
        <f t="shared" si="0"/>
        <v>15.798039440659736</v>
      </c>
    </row>
    <row r="71" spans="1:5" ht="51">
      <c r="A71" s="20" t="s">
        <v>127</v>
      </c>
      <c r="B71" s="9" t="s">
        <v>128</v>
      </c>
      <c r="C71" s="10">
        <v>728000</v>
      </c>
      <c r="D71" s="10">
        <v>18163.919999999998</v>
      </c>
      <c r="E71" s="16">
        <f t="shared" si="0"/>
        <v>2.4950439560439559</v>
      </c>
    </row>
    <row r="72" spans="1:5" ht="89.25">
      <c r="A72" s="19" t="s">
        <v>129</v>
      </c>
      <c r="B72" s="9" t="s">
        <v>130</v>
      </c>
      <c r="C72" s="10">
        <v>728000</v>
      </c>
      <c r="D72" s="10">
        <v>18163.919999999998</v>
      </c>
      <c r="E72" s="16">
        <f t="shared" ref="E72:E146" si="1">D72*100/C72</f>
        <v>2.4950439560439559</v>
      </c>
    </row>
    <row r="73" spans="1:5" ht="38.25">
      <c r="A73" s="20" t="s">
        <v>131</v>
      </c>
      <c r="B73" s="9" t="s">
        <v>132</v>
      </c>
      <c r="C73" s="10">
        <v>2263000</v>
      </c>
      <c r="D73" s="10">
        <v>297040</v>
      </c>
      <c r="E73" s="16">
        <f t="shared" si="1"/>
        <v>13.125939019001326</v>
      </c>
    </row>
    <row r="74" spans="1:5">
      <c r="A74" s="20" t="s">
        <v>133</v>
      </c>
      <c r="B74" s="9" t="s">
        <v>134</v>
      </c>
      <c r="C74" s="10">
        <v>140000</v>
      </c>
      <c r="D74" s="10">
        <v>0</v>
      </c>
      <c r="E74" s="16">
        <f t="shared" si="1"/>
        <v>0</v>
      </c>
    </row>
    <row r="75" spans="1:5">
      <c r="A75" s="20" t="s">
        <v>135</v>
      </c>
      <c r="B75" s="9" t="s">
        <v>136</v>
      </c>
      <c r="C75" s="10">
        <v>140000</v>
      </c>
      <c r="D75" s="10">
        <v>0</v>
      </c>
      <c r="E75" s="16">
        <f t="shared" si="1"/>
        <v>0</v>
      </c>
    </row>
    <row r="76" spans="1:5" ht="38.25">
      <c r="A76" s="20" t="s">
        <v>137</v>
      </c>
      <c r="B76" s="9" t="s">
        <v>138</v>
      </c>
      <c r="C76" s="10">
        <v>140000</v>
      </c>
      <c r="D76" s="10">
        <v>0</v>
      </c>
      <c r="E76" s="16">
        <f t="shared" si="1"/>
        <v>0</v>
      </c>
    </row>
    <row r="77" spans="1:5">
      <c r="A77" s="20" t="s">
        <v>139</v>
      </c>
      <c r="B77" s="9" t="s">
        <v>140</v>
      </c>
      <c r="C77" s="10">
        <v>2123000</v>
      </c>
      <c r="D77" s="10">
        <v>297040</v>
      </c>
      <c r="E77" s="16">
        <f t="shared" si="1"/>
        <v>13.99152143193594</v>
      </c>
    </row>
    <row r="78" spans="1:5" ht="38.25">
      <c r="A78" s="20" t="s">
        <v>141</v>
      </c>
      <c r="B78" s="9" t="s">
        <v>142</v>
      </c>
      <c r="C78" s="10">
        <v>20000</v>
      </c>
      <c r="D78" s="10">
        <v>0</v>
      </c>
      <c r="E78" s="16">
        <f t="shared" si="1"/>
        <v>0</v>
      </c>
    </row>
    <row r="79" spans="1:5" ht="38.25">
      <c r="A79" s="20" t="s">
        <v>143</v>
      </c>
      <c r="B79" s="9" t="s">
        <v>144</v>
      </c>
      <c r="C79" s="10">
        <v>20000</v>
      </c>
      <c r="D79" s="10">
        <v>0</v>
      </c>
      <c r="E79" s="16">
        <f t="shared" si="1"/>
        <v>0</v>
      </c>
    </row>
    <row r="80" spans="1:5">
      <c r="A80" s="20" t="s">
        <v>145</v>
      </c>
      <c r="B80" s="9" t="s">
        <v>146</v>
      </c>
      <c r="C80" s="10">
        <v>2103000</v>
      </c>
      <c r="D80" s="10">
        <v>297040</v>
      </c>
      <c r="E80" s="16">
        <f t="shared" si="1"/>
        <v>14.124583927722302</v>
      </c>
    </row>
    <row r="81" spans="1:5" ht="25.5">
      <c r="A81" s="20" t="s">
        <v>147</v>
      </c>
      <c r="B81" s="9" t="s">
        <v>148</v>
      </c>
      <c r="C81" s="18">
        <v>145000</v>
      </c>
      <c r="D81" s="18">
        <v>37974</v>
      </c>
      <c r="E81" s="16">
        <f t="shared" si="1"/>
        <v>26.188965517241378</v>
      </c>
    </row>
    <row r="82" spans="1:5" ht="25.5">
      <c r="A82" s="20" t="s">
        <v>255</v>
      </c>
      <c r="B82" s="9" t="s">
        <v>260</v>
      </c>
      <c r="C82" s="18">
        <v>195000</v>
      </c>
      <c r="D82" s="18">
        <v>29115</v>
      </c>
      <c r="E82" s="16">
        <f t="shared" si="1"/>
        <v>14.930769230769231</v>
      </c>
    </row>
    <row r="83" spans="1:5" ht="25.5">
      <c r="A83" s="20" t="s">
        <v>256</v>
      </c>
      <c r="B83" s="9" t="s">
        <v>261</v>
      </c>
      <c r="C83" s="18">
        <v>1450000</v>
      </c>
      <c r="D83" s="18">
        <v>156623</v>
      </c>
      <c r="E83" s="16">
        <f t="shared" si="1"/>
        <v>10.801586206896552</v>
      </c>
    </row>
    <row r="84" spans="1:5" ht="38.25">
      <c r="A84" s="20" t="s">
        <v>257</v>
      </c>
      <c r="B84" s="9" t="s">
        <v>262</v>
      </c>
      <c r="C84" s="18">
        <v>56000</v>
      </c>
      <c r="D84" s="18">
        <v>18155</v>
      </c>
      <c r="E84" s="16">
        <f t="shared" si="1"/>
        <v>32.419642857142854</v>
      </c>
    </row>
    <row r="85" spans="1:5" ht="38.25">
      <c r="A85" s="20" t="s">
        <v>258</v>
      </c>
      <c r="B85" s="9" t="s">
        <v>263</v>
      </c>
      <c r="C85" s="18">
        <v>105000</v>
      </c>
      <c r="D85" s="18">
        <v>26871</v>
      </c>
      <c r="E85" s="16">
        <f t="shared" si="1"/>
        <v>25.591428571428573</v>
      </c>
    </row>
    <row r="86" spans="1:5" ht="38.25">
      <c r="A86" s="20" t="s">
        <v>259</v>
      </c>
      <c r="B86" s="9" t="s">
        <v>264</v>
      </c>
      <c r="C86" s="18">
        <v>152000</v>
      </c>
      <c r="D86" s="18">
        <v>28302</v>
      </c>
      <c r="E86" s="16">
        <f t="shared" si="1"/>
        <v>18.619736842105262</v>
      </c>
    </row>
    <row r="87" spans="1:5" ht="25.5">
      <c r="A87" s="20" t="s">
        <v>149</v>
      </c>
      <c r="B87" s="9" t="s">
        <v>150</v>
      </c>
      <c r="C87" s="10">
        <v>100000</v>
      </c>
      <c r="D87" s="10">
        <v>1069.1400000000001</v>
      </c>
      <c r="E87" s="16">
        <f t="shared" si="1"/>
        <v>1.0691400000000002</v>
      </c>
    </row>
    <row r="88" spans="1:5" ht="38.25">
      <c r="A88" s="20" t="s">
        <v>151</v>
      </c>
      <c r="B88" s="9" t="s">
        <v>152</v>
      </c>
      <c r="C88" s="10">
        <v>100000</v>
      </c>
      <c r="D88" s="10">
        <v>1069.1400000000001</v>
      </c>
      <c r="E88" s="16">
        <f t="shared" si="1"/>
        <v>1.0691400000000002</v>
      </c>
    </row>
    <row r="89" spans="1:5" ht="38.25">
      <c r="A89" s="20" t="s">
        <v>153</v>
      </c>
      <c r="B89" s="9" t="s">
        <v>154</v>
      </c>
      <c r="C89" s="10">
        <v>100000</v>
      </c>
      <c r="D89" s="10">
        <v>1069.1400000000001</v>
      </c>
      <c r="E89" s="16">
        <f t="shared" si="1"/>
        <v>1.0691400000000002</v>
      </c>
    </row>
    <row r="90" spans="1:5" ht="63.75">
      <c r="A90" s="20" t="s">
        <v>155</v>
      </c>
      <c r="B90" s="9" t="s">
        <v>156</v>
      </c>
      <c r="C90" s="10">
        <v>100000</v>
      </c>
      <c r="D90" s="10">
        <v>1069.1400000000001</v>
      </c>
      <c r="E90" s="16">
        <f t="shared" si="1"/>
        <v>1.0691400000000002</v>
      </c>
    </row>
    <row r="91" spans="1:5">
      <c r="A91" s="20" t="s">
        <v>157</v>
      </c>
      <c r="B91" s="9" t="s">
        <v>158</v>
      </c>
      <c r="C91" s="10">
        <v>152375</v>
      </c>
      <c r="D91" s="10">
        <v>91528.6</v>
      </c>
      <c r="E91" s="16">
        <f t="shared" si="1"/>
        <v>60.067990155865466</v>
      </c>
    </row>
    <row r="92" spans="1:5" ht="25.5">
      <c r="A92" s="20" t="s">
        <v>159</v>
      </c>
      <c r="B92" s="9" t="s">
        <v>160</v>
      </c>
      <c r="C92" s="10">
        <v>70000</v>
      </c>
      <c r="D92" s="10">
        <v>5575</v>
      </c>
      <c r="E92" s="16">
        <f t="shared" si="1"/>
        <v>7.9642857142857144</v>
      </c>
    </row>
    <row r="93" spans="1:5" ht="76.5">
      <c r="A93" s="19" t="s">
        <v>161</v>
      </c>
      <c r="B93" s="9" t="s">
        <v>162</v>
      </c>
      <c r="C93" s="10">
        <v>55000</v>
      </c>
      <c r="D93" s="10">
        <v>3625</v>
      </c>
      <c r="E93" s="16">
        <f t="shared" si="1"/>
        <v>6.5909090909090908</v>
      </c>
    </row>
    <row r="94" spans="1:5" ht="76.5">
      <c r="A94" s="20" t="s">
        <v>163</v>
      </c>
      <c r="B94" s="9" t="s">
        <v>164</v>
      </c>
      <c r="C94" s="10">
        <v>55000</v>
      </c>
      <c r="D94" s="10">
        <v>3625</v>
      </c>
      <c r="E94" s="16">
        <f t="shared" si="1"/>
        <v>6.5909090909090908</v>
      </c>
    </row>
    <row r="95" spans="1:5" ht="53.25" customHeight="1">
      <c r="A95" s="20" t="s">
        <v>165</v>
      </c>
      <c r="B95" s="9" t="s">
        <v>166</v>
      </c>
      <c r="C95" s="10">
        <v>15000</v>
      </c>
      <c r="D95" s="10">
        <v>1950</v>
      </c>
      <c r="E95" s="16">
        <f t="shared" si="1"/>
        <v>13</v>
      </c>
    </row>
    <row r="96" spans="1:5" ht="91.5" customHeight="1">
      <c r="A96" s="19" t="s">
        <v>167</v>
      </c>
      <c r="B96" s="9" t="s">
        <v>168</v>
      </c>
      <c r="C96" s="10">
        <v>15000</v>
      </c>
      <c r="D96" s="10">
        <v>1950</v>
      </c>
      <c r="E96" s="16">
        <f t="shared" si="1"/>
        <v>13</v>
      </c>
    </row>
    <row r="97" spans="1:5" ht="114.75">
      <c r="A97" s="19" t="s">
        <v>169</v>
      </c>
      <c r="B97" s="9" t="s">
        <v>170</v>
      </c>
      <c r="C97" s="10">
        <v>0</v>
      </c>
      <c r="D97" s="10">
        <v>3000</v>
      </c>
      <c r="E97" s="16">
        <v>0</v>
      </c>
    </row>
    <row r="98" spans="1:5" ht="38.25">
      <c r="A98" s="20" t="s">
        <v>171</v>
      </c>
      <c r="B98" s="9" t="s">
        <v>172</v>
      </c>
      <c r="C98" s="10">
        <v>0</v>
      </c>
      <c r="D98" s="10">
        <v>3000</v>
      </c>
      <c r="E98" s="16">
        <v>0</v>
      </c>
    </row>
    <row r="99" spans="1:5" ht="63.75">
      <c r="A99" s="20" t="s">
        <v>173</v>
      </c>
      <c r="B99" s="9" t="s">
        <v>174</v>
      </c>
      <c r="C99" s="10">
        <v>2000</v>
      </c>
      <c r="D99" s="10">
        <v>500</v>
      </c>
      <c r="E99" s="16">
        <f t="shared" si="1"/>
        <v>25</v>
      </c>
    </row>
    <row r="100" spans="1:5" ht="91.5" customHeight="1">
      <c r="A100" s="19" t="s">
        <v>175</v>
      </c>
      <c r="B100" s="9" t="s">
        <v>176</v>
      </c>
      <c r="C100" s="10">
        <v>2000</v>
      </c>
      <c r="D100" s="10">
        <v>500</v>
      </c>
      <c r="E100" s="16">
        <f t="shared" si="1"/>
        <v>25</v>
      </c>
    </row>
    <row r="101" spans="1:5" ht="25.5">
      <c r="A101" s="20" t="s">
        <v>177</v>
      </c>
      <c r="B101" s="9" t="s">
        <v>178</v>
      </c>
      <c r="C101" s="10">
        <v>74575</v>
      </c>
      <c r="D101" s="10">
        <v>16234</v>
      </c>
      <c r="E101" s="16">
        <f t="shared" si="1"/>
        <v>21.768689239021121</v>
      </c>
    </row>
    <row r="102" spans="1:5" ht="38.25">
      <c r="A102" s="20" t="s">
        <v>179</v>
      </c>
      <c r="B102" s="9" t="s">
        <v>180</v>
      </c>
      <c r="C102" s="10">
        <v>74575</v>
      </c>
      <c r="D102" s="10">
        <v>16234</v>
      </c>
      <c r="E102" s="16">
        <f t="shared" si="1"/>
        <v>21.768689239021121</v>
      </c>
    </row>
    <row r="103" spans="1:5" ht="68.25" customHeight="1">
      <c r="A103" s="20" t="s">
        <v>181</v>
      </c>
      <c r="B103" s="9" t="s">
        <v>182</v>
      </c>
      <c r="C103" s="10">
        <v>0</v>
      </c>
      <c r="D103" s="10">
        <v>1500</v>
      </c>
      <c r="E103" s="16">
        <v>0</v>
      </c>
    </row>
    <row r="104" spans="1:5" ht="105" customHeight="1">
      <c r="A104" s="19" t="s">
        <v>183</v>
      </c>
      <c r="B104" s="9" t="s">
        <v>184</v>
      </c>
      <c r="C104" s="10">
        <v>0</v>
      </c>
      <c r="D104" s="10">
        <v>1500</v>
      </c>
      <c r="E104" s="16">
        <v>0</v>
      </c>
    </row>
    <row r="105" spans="1:5" ht="25.5">
      <c r="A105" s="20" t="s">
        <v>185</v>
      </c>
      <c r="B105" s="9" t="s">
        <v>186</v>
      </c>
      <c r="C105" s="10">
        <v>5800</v>
      </c>
      <c r="D105" s="10">
        <v>64719.6</v>
      </c>
      <c r="E105" s="16">
        <f t="shared" si="1"/>
        <v>1115.8551724137931</v>
      </c>
    </row>
    <row r="106" spans="1:5" ht="38.25">
      <c r="A106" s="20" t="s">
        <v>187</v>
      </c>
      <c r="B106" s="9" t="s">
        <v>188</v>
      </c>
      <c r="C106" s="10">
        <v>5800</v>
      </c>
      <c r="D106" s="10">
        <v>64719.6</v>
      </c>
      <c r="E106" s="16">
        <f t="shared" si="1"/>
        <v>1115.8551724137931</v>
      </c>
    </row>
    <row r="107" spans="1:5" ht="38.25">
      <c r="A107" s="20" t="s">
        <v>187</v>
      </c>
      <c r="B107" s="9" t="s">
        <v>189</v>
      </c>
      <c r="C107" s="10">
        <v>5800</v>
      </c>
      <c r="D107" s="10">
        <v>50119.6</v>
      </c>
      <c r="E107" s="16">
        <f t="shared" si="1"/>
        <v>864.13103448275865</v>
      </c>
    </row>
    <row r="108" spans="1:5" ht="76.5">
      <c r="A108" s="19" t="s">
        <v>190</v>
      </c>
      <c r="B108" s="9" t="s">
        <v>191</v>
      </c>
      <c r="C108" s="10">
        <v>0</v>
      </c>
      <c r="D108" s="10">
        <v>14600</v>
      </c>
      <c r="E108" s="16">
        <v>0</v>
      </c>
    </row>
    <row r="109" spans="1:5" ht="76.5">
      <c r="A109" s="19" t="s">
        <v>190</v>
      </c>
      <c r="B109" s="9" t="s">
        <v>192</v>
      </c>
      <c r="C109" s="10">
        <v>0</v>
      </c>
      <c r="D109" s="10">
        <v>14300</v>
      </c>
      <c r="E109" s="16">
        <v>0</v>
      </c>
    </row>
    <row r="110" spans="1:5" ht="76.5">
      <c r="A110" s="19" t="s">
        <v>190</v>
      </c>
      <c r="B110" s="9" t="s">
        <v>193</v>
      </c>
      <c r="C110" s="10">
        <v>0</v>
      </c>
      <c r="D110" s="10">
        <v>300</v>
      </c>
      <c r="E110" s="16">
        <v>0</v>
      </c>
    </row>
    <row r="111" spans="1:5">
      <c r="A111" s="20" t="s">
        <v>194</v>
      </c>
      <c r="B111" s="9" t="s">
        <v>195</v>
      </c>
      <c r="C111" s="10">
        <v>0</v>
      </c>
      <c r="D111" s="10">
        <v>54310</v>
      </c>
      <c r="E111" s="16">
        <v>0</v>
      </c>
    </row>
    <row r="112" spans="1:5">
      <c r="A112" s="20" t="s">
        <v>196</v>
      </c>
      <c r="B112" s="9" t="s">
        <v>197</v>
      </c>
      <c r="C112" s="10">
        <v>0</v>
      </c>
      <c r="D112" s="10">
        <v>-80.77</v>
      </c>
      <c r="E112" s="16">
        <v>0</v>
      </c>
    </row>
    <row r="113" spans="1:5" ht="25.5">
      <c r="A113" s="20" t="s">
        <v>198</v>
      </c>
      <c r="B113" s="9" t="s">
        <v>199</v>
      </c>
      <c r="C113" s="10">
        <v>0</v>
      </c>
      <c r="D113" s="10">
        <v>-80.77</v>
      </c>
      <c r="E113" s="16">
        <v>0</v>
      </c>
    </row>
    <row r="114" spans="1:5" ht="25.5">
      <c r="A114" s="20" t="s">
        <v>198</v>
      </c>
      <c r="B114" s="9" t="s">
        <v>200</v>
      </c>
      <c r="C114" s="10">
        <v>0</v>
      </c>
      <c r="D114" s="10">
        <v>-80.77</v>
      </c>
      <c r="E114" s="16">
        <v>0</v>
      </c>
    </row>
    <row r="115" spans="1:5">
      <c r="A115" s="20" t="s">
        <v>201</v>
      </c>
      <c r="B115" s="9" t="s">
        <v>202</v>
      </c>
      <c r="C115" s="10">
        <v>0</v>
      </c>
      <c r="D115" s="10">
        <v>54390.77</v>
      </c>
      <c r="E115" s="16">
        <v>0</v>
      </c>
    </row>
    <row r="116" spans="1:5" ht="25.5">
      <c r="A116" s="20" t="s">
        <v>203</v>
      </c>
      <c r="B116" s="9" t="s">
        <v>204</v>
      </c>
      <c r="C116" s="10">
        <v>0</v>
      </c>
      <c r="D116" s="10">
        <v>54390.77</v>
      </c>
      <c r="E116" s="16">
        <v>0</v>
      </c>
    </row>
    <row r="117" spans="1:5" ht="25.5">
      <c r="A117" s="20" t="s">
        <v>203</v>
      </c>
      <c r="B117" s="9" t="s">
        <v>205</v>
      </c>
      <c r="C117" s="10">
        <v>0</v>
      </c>
      <c r="D117" s="10">
        <v>-90690</v>
      </c>
      <c r="E117" s="16">
        <v>0</v>
      </c>
    </row>
    <row r="118" spans="1:5" ht="25.5">
      <c r="A118" s="20" t="s">
        <v>203</v>
      </c>
      <c r="B118" s="9" t="s">
        <v>206</v>
      </c>
      <c r="C118" s="10">
        <v>0</v>
      </c>
      <c r="D118" s="10">
        <v>145080.76999999999</v>
      </c>
      <c r="E118" s="16">
        <v>0</v>
      </c>
    </row>
    <row r="119" spans="1:5" s="15" customFormat="1" ht="13.5">
      <c r="A119" s="21" t="s">
        <v>207</v>
      </c>
      <c r="B119" s="13" t="s">
        <v>208</v>
      </c>
      <c r="C119" s="14">
        <v>248335826.40000001</v>
      </c>
      <c r="D119" s="14">
        <v>31041825.420000002</v>
      </c>
      <c r="E119" s="11">
        <f t="shared" si="1"/>
        <v>12.499938438201923</v>
      </c>
    </row>
    <row r="120" spans="1:5" ht="38.25">
      <c r="A120" s="20" t="s">
        <v>209</v>
      </c>
      <c r="B120" s="9" t="s">
        <v>210</v>
      </c>
      <c r="C120" s="10">
        <v>248335826.40000001</v>
      </c>
      <c r="D120" s="10">
        <v>39125168.5</v>
      </c>
      <c r="E120" s="16">
        <f t="shared" si="1"/>
        <v>15.754943242454363</v>
      </c>
    </row>
    <row r="121" spans="1:5" ht="25.5">
      <c r="A121" s="20" t="s">
        <v>211</v>
      </c>
      <c r="B121" s="9" t="s">
        <v>212</v>
      </c>
      <c r="C121" s="10">
        <v>79994664</v>
      </c>
      <c r="D121" s="10">
        <v>0</v>
      </c>
      <c r="E121" s="16">
        <f t="shared" si="1"/>
        <v>0</v>
      </c>
    </row>
    <row r="122" spans="1:5" ht="25.5">
      <c r="A122" s="20" t="s">
        <v>213</v>
      </c>
      <c r="B122" s="9" t="s">
        <v>214</v>
      </c>
      <c r="C122" s="10">
        <v>19991</v>
      </c>
      <c r="D122" s="10">
        <v>0</v>
      </c>
      <c r="E122" s="16">
        <f t="shared" si="1"/>
        <v>0</v>
      </c>
    </row>
    <row r="123" spans="1:5" ht="25.5">
      <c r="A123" s="20" t="s">
        <v>215</v>
      </c>
      <c r="B123" s="9" t="s">
        <v>216</v>
      </c>
      <c r="C123" s="10">
        <v>19991</v>
      </c>
      <c r="D123" s="10">
        <v>0</v>
      </c>
      <c r="E123" s="16">
        <f t="shared" si="1"/>
        <v>0</v>
      </c>
    </row>
    <row r="124" spans="1:5" ht="38.25">
      <c r="A124" s="20" t="s">
        <v>217</v>
      </c>
      <c r="B124" s="9" t="s">
        <v>218</v>
      </c>
      <c r="C124" s="10">
        <v>25500000</v>
      </c>
      <c r="D124" s="10">
        <v>0</v>
      </c>
      <c r="E124" s="16">
        <f t="shared" si="1"/>
        <v>0</v>
      </c>
    </row>
    <row r="125" spans="1:5" ht="38.25">
      <c r="A125" s="20" t="s">
        <v>219</v>
      </c>
      <c r="B125" s="9" t="s">
        <v>220</v>
      </c>
      <c r="C125" s="10">
        <v>25500000</v>
      </c>
      <c r="D125" s="10">
        <v>0</v>
      </c>
      <c r="E125" s="16">
        <f t="shared" si="1"/>
        <v>0</v>
      </c>
    </row>
    <row r="126" spans="1:5">
      <c r="A126" s="20" t="s">
        <v>221</v>
      </c>
      <c r="B126" s="9" t="s">
        <v>222</v>
      </c>
      <c r="C126" s="10">
        <v>54474673</v>
      </c>
      <c r="D126" s="10">
        <v>0</v>
      </c>
      <c r="E126" s="16">
        <f t="shared" si="1"/>
        <v>0</v>
      </c>
    </row>
    <row r="127" spans="1:5" ht="51">
      <c r="A127" s="20" t="s">
        <v>265</v>
      </c>
      <c r="B127" s="9" t="s">
        <v>268</v>
      </c>
      <c r="C127" s="18">
        <v>17247900</v>
      </c>
      <c r="D127" s="18">
        <v>0</v>
      </c>
      <c r="E127" s="16">
        <f t="shared" si="1"/>
        <v>0</v>
      </c>
    </row>
    <row r="128" spans="1:5" ht="63.75">
      <c r="A128" s="20" t="s">
        <v>266</v>
      </c>
      <c r="B128" s="9" t="s">
        <v>269</v>
      </c>
      <c r="C128" s="18">
        <v>31700300</v>
      </c>
      <c r="D128" s="18">
        <v>0</v>
      </c>
      <c r="E128" s="16">
        <f t="shared" si="1"/>
        <v>0</v>
      </c>
    </row>
    <row r="129" spans="1:5" ht="127.5">
      <c r="A129" s="19" t="s">
        <v>267</v>
      </c>
      <c r="B129" s="9" t="s">
        <v>270</v>
      </c>
      <c r="C129" s="18">
        <v>381273</v>
      </c>
      <c r="D129" s="18">
        <v>0</v>
      </c>
      <c r="E129" s="16">
        <f t="shared" si="1"/>
        <v>0</v>
      </c>
    </row>
    <row r="130" spans="1:5" ht="51">
      <c r="A130" s="20" t="s">
        <v>271</v>
      </c>
      <c r="B130" s="9" t="s">
        <v>272</v>
      </c>
      <c r="C130" s="10">
        <v>4218000</v>
      </c>
      <c r="D130" s="10">
        <v>0</v>
      </c>
      <c r="E130" s="16">
        <f t="shared" si="1"/>
        <v>0</v>
      </c>
    </row>
    <row r="131" spans="1:5" ht="25.5">
      <c r="A131" s="20" t="s">
        <v>273</v>
      </c>
      <c r="B131" s="9" t="s">
        <v>274</v>
      </c>
      <c r="C131" s="18">
        <v>927200</v>
      </c>
      <c r="D131" s="18">
        <v>0</v>
      </c>
      <c r="E131" s="16">
        <f t="shared" si="1"/>
        <v>0</v>
      </c>
    </row>
    <row r="132" spans="1:5" ht="25.5">
      <c r="A132" s="20" t="s">
        <v>223</v>
      </c>
      <c r="B132" s="9" t="s">
        <v>224</v>
      </c>
      <c r="C132" s="10">
        <v>164397300</v>
      </c>
      <c r="D132" s="10">
        <v>38274638</v>
      </c>
      <c r="E132" s="16">
        <f t="shared" si="1"/>
        <v>23.281792340871778</v>
      </c>
    </row>
    <row r="133" spans="1:5" ht="38.25">
      <c r="A133" s="20" t="s">
        <v>225</v>
      </c>
      <c r="B133" s="9" t="s">
        <v>226</v>
      </c>
      <c r="C133" s="10">
        <v>1734600</v>
      </c>
      <c r="D133" s="10">
        <v>564254</v>
      </c>
      <c r="E133" s="16">
        <f t="shared" si="1"/>
        <v>32.529343940966214</v>
      </c>
    </row>
    <row r="134" spans="1:5" ht="38.25">
      <c r="A134" s="20" t="s">
        <v>227</v>
      </c>
      <c r="B134" s="9" t="s">
        <v>228</v>
      </c>
      <c r="C134" s="10">
        <v>5215300</v>
      </c>
      <c r="D134" s="10">
        <v>1482204</v>
      </c>
      <c r="E134" s="16">
        <f t="shared" si="1"/>
        <v>28.420301804306561</v>
      </c>
    </row>
    <row r="135" spans="1:5" ht="50.25" customHeight="1">
      <c r="A135" s="19" t="s">
        <v>275</v>
      </c>
      <c r="B135" s="9" t="s">
        <v>279</v>
      </c>
      <c r="C135" s="18">
        <v>792000</v>
      </c>
      <c r="D135" s="18">
        <v>198000</v>
      </c>
      <c r="E135" s="16">
        <f t="shared" si="1"/>
        <v>25</v>
      </c>
    </row>
    <row r="136" spans="1:5" ht="25.5">
      <c r="A136" s="20" t="s">
        <v>276</v>
      </c>
      <c r="B136" s="9" t="s">
        <v>280</v>
      </c>
      <c r="C136" s="18">
        <v>983800</v>
      </c>
      <c r="D136" s="18">
        <v>245950</v>
      </c>
      <c r="E136" s="16">
        <f t="shared" si="1"/>
        <v>25</v>
      </c>
    </row>
    <row r="137" spans="1:5" ht="51">
      <c r="A137" s="20" t="s">
        <v>277</v>
      </c>
      <c r="B137" s="9" t="s">
        <v>281</v>
      </c>
      <c r="C137" s="18">
        <v>124300</v>
      </c>
      <c r="D137" s="18">
        <v>31100</v>
      </c>
      <c r="E137" s="16">
        <f t="shared" si="1"/>
        <v>25.0201126307321</v>
      </c>
    </row>
    <row r="138" spans="1:5" ht="63.75">
      <c r="A138" s="19" t="s">
        <v>278</v>
      </c>
      <c r="B138" s="9" t="s">
        <v>282</v>
      </c>
      <c r="C138" s="18">
        <v>991000</v>
      </c>
      <c r="D138" s="18">
        <v>264840</v>
      </c>
      <c r="E138" s="16">
        <f t="shared" si="1"/>
        <v>26.72452068617558</v>
      </c>
    </row>
    <row r="139" spans="1:5" ht="51">
      <c r="A139" s="20" t="s">
        <v>283</v>
      </c>
      <c r="B139" s="9" t="s">
        <v>284</v>
      </c>
      <c r="C139" s="10">
        <v>1292100</v>
      </c>
      <c r="D139" s="10">
        <v>510024</v>
      </c>
      <c r="E139" s="16">
        <f t="shared" si="1"/>
        <v>39.472486649640118</v>
      </c>
    </row>
    <row r="140" spans="1:5" ht="51">
      <c r="A140" s="20" t="s">
        <v>285</v>
      </c>
      <c r="B140" s="9" t="s">
        <v>288</v>
      </c>
      <c r="C140" s="18">
        <v>983800</v>
      </c>
      <c r="D140" s="18">
        <v>232290</v>
      </c>
      <c r="E140" s="16">
        <f t="shared" si="1"/>
        <v>23.611506403740599</v>
      </c>
    </row>
    <row r="141" spans="1:5" ht="51">
      <c r="A141" s="20" t="s">
        <v>285</v>
      </c>
      <c r="B141" s="9" t="s">
        <v>289</v>
      </c>
      <c r="C141" s="18">
        <v>35000</v>
      </c>
      <c r="D141" s="18">
        <v>0</v>
      </c>
      <c r="E141" s="16">
        <f t="shared" si="1"/>
        <v>0</v>
      </c>
    </row>
    <row r="142" spans="1:5" ht="89.25">
      <c r="A142" s="19" t="s">
        <v>286</v>
      </c>
      <c r="B142" s="9" t="s">
        <v>290</v>
      </c>
      <c r="C142" s="18">
        <v>700</v>
      </c>
      <c r="D142" s="18">
        <v>0</v>
      </c>
      <c r="E142" s="16">
        <f t="shared" si="1"/>
        <v>0</v>
      </c>
    </row>
    <row r="143" spans="1:5" ht="38.25">
      <c r="A143" s="20" t="s">
        <v>287</v>
      </c>
      <c r="B143" s="9" t="s">
        <v>291</v>
      </c>
      <c r="C143" s="18">
        <v>12600</v>
      </c>
      <c r="D143" s="18">
        <v>0</v>
      </c>
      <c r="E143" s="16">
        <f t="shared" si="1"/>
        <v>0</v>
      </c>
    </row>
    <row r="144" spans="1:5" ht="51">
      <c r="A144" s="20" t="s">
        <v>229</v>
      </c>
      <c r="B144" s="9" t="s">
        <v>230</v>
      </c>
      <c r="C144" s="10">
        <v>3300</v>
      </c>
      <c r="D144" s="10">
        <v>0</v>
      </c>
      <c r="E144" s="16">
        <f t="shared" si="1"/>
        <v>0</v>
      </c>
    </row>
    <row r="145" spans="1:5" ht="63.75">
      <c r="A145" s="20" t="s">
        <v>231</v>
      </c>
      <c r="B145" s="9" t="s">
        <v>232</v>
      </c>
      <c r="C145" s="10">
        <v>3300</v>
      </c>
      <c r="D145" s="10">
        <v>0</v>
      </c>
      <c r="E145" s="16">
        <f t="shared" si="1"/>
        <v>0</v>
      </c>
    </row>
    <row r="146" spans="1:5">
      <c r="A146" s="20" t="s">
        <v>233</v>
      </c>
      <c r="B146" s="9" t="s">
        <v>234</v>
      </c>
      <c r="C146" s="10">
        <v>157444100</v>
      </c>
      <c r="D146" s="10">
        <v>36228180</v>
      </c>
      <c r="E146" s="16">
        <f t="shared" si="1"/>
        <v>23.010185837386093</v>
      </c>
    </row>
    <row r="147" spans="1:5" ht="90.75" customHeight="1">
      <c r="A147" s="19" t="s">
        <v>292</v>
      </c>
      <c r="B147" s="9" t="s">
        <v>294</v>
      </c>
      <c r="C147" s="18">
        <v>115897800</v>
      </c>
      <c r="D147" s="18">
        <v>26032050</v>
      </c>
      <c r="E147" s="16">
        <f t="shared" ref="E147:E154" si="2">D147*100/C147</f>
        <v>22.461211515662939</v>
      </c>
    </row>
    <row r="148" spans="1:5" ht="57" customHeight="1">
      <c r="A148" s="20" t="s">
        <v>293</v>
      </c>
      <c r="B148" s="9" t="s">
        <v>295</v>
      </c>
      <c r="C148" s="18">
        <v>41546300</v>
      </c>
      <c r="D148" s="18">
        <v>10196130</v>
      </c>
      <c r="E148" s="16">
        <f t="shared" si="2"/>
        <v>24.541607796602825</v>
      </c>
    </row>
    <row r="149" spans="1:5">
      <c r="A149" s="20" t="s">
        <v>235</v>
      </c>
      <c r="B149" s="9" t="s">
        <v>236</v>
      </c>
      <c r="C149" s="10">
        <v>3943862.4</v>
      </c>
      <c r="D149" s="10">
        <v>850530.5</v>
      </c>
      <c r="E149" s="16">
        <f t="shared" si="2"/>
        <v>21.565927350812238</v>
      </c>
    </row>
    <row r="150" spans="1:5" ht="63.75">
      <c r="A150" s="20" t="s">
        <v>237</v>
      </c>
      <c r="B150" s="9" t="s">
        <v>238</v>
      </c>
      <c r="C150" s="10">
        <v>3943862.4</v>
      </c>
      <c r="D150" s="10">
        <v>850530.5</v>
      </c>
      <c r="E150" s="16">
        <f t="shared" si="2"/>
        <v>21.565927350812238</v>
      </c>
    </row>
    <row r="151" spans="1:5" ht="63.75">
      <c r="A151" s="20" t="s">
        <v>237</v>
      </c>
      <c r="B151" s="9" t="s">
        <v>239</v>
      </c>
      <c r="C151" s="10">
        <v>2750703</v>
      </c>
      <c r="D151" s="10">
        <v>547000</v>
      </c>
      <c r="E151" s="16">
        <f t="shared" si="2"/>
        <v>19.885825550777383</v>
      </c>
    </row>
    <row r="152" spans="1:5" ht="63.75">
      <c r="A152" s="20" t="s">
        <v>237</v>
      </c>
      <c r="B152" s="9" t="s">
        <v>240</v>
      </c>
      <c r="C152" s="10">
        <v>377561</v>
      </c>
      <c r="D152" s="10">
        <v>188780.5</v>
      </c>
      <c r="E152" s="16">
        <f t="shared" si="2"/>
        <v>50</v>
      </c>
    </row>
    <row r="153" spans="1:5" ht="63.75">
      <c r="A153" s="20" t="s">
        <v>237</v>
      </c>
      <c r="B153" s="9" t="s">
        <v>241</v>
      </c>
      <c r="C153" s="10">
        <v>602448.4</v>
      </c>
      <c r="D153" s="10">
        <v>0</v>
      </c>
      <c r="E153" s="16">
        <f t="shared" si="2"/>
        <v>0</v>
      </c>
    </row>
    <row r="154" spans="1:5" ht="63.75">
      <c r="A154" s="20" t="s">
        <v>237</v>
      </c>
      <c r="B154" s="9" t="s">
        <v>242</v>
      </c>
      <c r="C154" s="10">
        <v>213150</v>
      </c>
      <c r="D154" s="10">
        <v>114750</v>
      </c>
      <c r="E154" s="16">
        <f t="shared" si="2"/>
        <v>53.83532723434201</v>
      </c>
    </row>
    <row r="155" spans="1:5" ht="51">
      <c r="A155" s="20" t="s">
        <v>243</v>
      </c>
      <c r="B155" s="9" t="s">
        <v>244</v>
      </c>
      <c r="C155" s="10">
        <v>0</v>
      </c>
      <c r="D155" s="10">
        <v>-8083343.0800000001</v>
      </c>
      <c r="E155" s="16">
        <v>0</v>
      </c>
    </row>
    <row r="156" spans="1:5" ht="51">
      <c r="A156" s="20" t="s">
        <v>245</v>
      </c>
      <c r="B156" s="9" t="s">
        <v>246</v>
      </c>
      <c r="C156" s="10">
        <v>0</v>
      </c>
      <c r="D156" s="10">
        <v>-8083343.0800000001</v>
      </c>
      <c r="E156" s="16">
        <v>0</v>
      </c>
    </row>
    <row r="157" spans="1:5" ht="51">
      <c r="A157" s="20" t="s">
        <v>245</v>
      </c>
      <c r="B157" s="9" t="s">
        <v>247</v>
      </c>
      <c r="C157" s="10">
        <v>0</v>
      </c>
      <c r="D157" s="10">
        <v>-0.01</v>
      </c>
      <c r="E157" s="16">
        <v>0</v>
      </c>
    </row>
    <row r="158" spans="1:5" ht="51">
      <c r="A158" s="20" t="s">
        <v>245</v>
      </c>
      <c r="B158" s="9" t="s">
        <v>248</v>
      </c>
      <c r="C158" s="10">
        <v>0</v>
      </c>
      <c r="D158" s="10">
        <v>-8083343.0700000003</v>
      </c>
      <c r="E158" s="16">
        <v>0</v>
      </c>
    </row>
    <row r="159" spans="1:5" ht="12.75" customHeight="1">
      <c r="A159" s="2"/>
      <c r="B159" s="1"/>
      <c r="C159" s="8"/>
      <c r="D159" s="8"/>
      <c r="E159" s="8"/>
    </row>
    <row r="160" spans="1:5" ht="12.75" customHeight="1">
      <c r="A160" s="5"/>
      <c r="B160" s="5"/>
      <c r="C160" s="5"/>
      <c r="D160" s="5"/>
      <c r="E160" s="5"/>
    </row>
    <row r="161" spans="1:5" ht="12.75" customHeight="1">
      <c r="A161" s="5"/>
      <c r="B161" s="5"/>
      <c r="C161" s="5"/>
      <c r="D161" s="5"/>
      <c r="E161" s="5"/>
    </row>
  </sheetData>
  <mergeCells count="5">
    <mergeCell ref="C1:E1"/>
    <mergeCell ref="B2:E2"/>
    <mergeCell ref="C3:E3"/>
    <mergeCell ref="A5:E5"/>
    <mergeCell ref="A6:E6"/>
  </mergeCells>
  <pageMargins left="0.39370078740157483" right="0.39370078740157483" top="0.78740157480314965" bottom="0.39370078740157483" header="0.51181102362204722" footer="0.51181102362204722"/>
  <pageSetup paperSize="9" scale="92"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c r="A1" t="s">
        <v>249</v>
      </c>
      <c r="B1" t="s">
        <v>250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vt:lpstr>
      <vt:lpstr>_params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comp07</dc:creator>
  <dc:description>POI HSSF rep:2.47.0.89</dc:description>
  <cp:lastModifiedBy>Андрей</cp:lastModifiedBy>
  <dcterms:created xsi:type="dcterms:W3CDTF">2019-04-29T02:38:39Z</dcterms:created>
  <dcterms:modified xsi:type="dcterms:W3CDTF">2019-05-17T08:32:21Z</dcterms:modified>
</cp:coreProperties>
</file>