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>
    <definedName name="_xlnm.Print_Area" localSheetId="1">'Лист2'!$A$1:$E$13</definedName>
  </definedNames>
  <calcPr fullCalcOnLoad="1" refMode="R1C1"/>
</workbook>
</file>

<file path=xl/sharedStrings.xml><?xml version="1.0" encoding="utf-8"?>
<sst xmlns="http://schemas.openxmlformats.org/spreadsheetml/2006/main" count="48" uniqueCount="38">
  <si>
    <t>№ п/п</t>
  </si>
  <si>
    <t>Направление средств</t>
  </si>
  <si>
    <t>Получатель</t>
  </si>
  <si>
    <t>Исполнено (руб.)</t>
  </si>
  <si>
    <t>Всего расходов</t>
  </si>
  <si>
    <t xml:space="preserve">Начальник финансового управления администрации  муниципального образования "Катангский район"   </t>
  </si>
  <si>
    <t>С. А. Светлолобова</t>
  </si>
  <si>
    <t>ИП Пелих Александр Иосифович</t>
  </si>
  <si>
    <t>ИП Тяпша Александр Иванович</t>
  </si>
  <si>
    <t xml:space="preserve">Реквизиты </t>
  </si>
  <si>
    <t>МК 2015.437877 от 24.11.2015г</t>
  </si>
  <si>
    <t>Оплата за расчистку и содержание автозимников</t>
  </si>
  <si>
    <t xml:space="preserve"> МК 2015.445965 от 14.12.2015г </t>
  </si>
  <si>
    <t>Нераспределенный остаток средств дорожного  фонда</t>
  </si>
  <si>
    <t xml:space="preserve"> остаток средств дорожного фонда на 01.01.2016 года</t>
  </si>
  <si>
    <t>поступило на 01.01.2017 года</t>
  </si>
  <si>
    <t>Отчет об исполнении дорожного фонда администрации МО "Катангский район" за  2016 год</t>
  </si>
  <si>
    <t>Наименование статей</t>
  </si>
  <si>
    <t>в том числе по источникам: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</si>
  <si>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</si>
  <si>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</si>
  <si>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</si>
  <si>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</si>
  <si>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</si>
  <si>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31 288 728,43</t>
  </si>
  <si>
    <t>в том числе по направлениям:</t>
  </si>
  <si>
    <t xml:space="preserve"> Расчистка и содержание автозимников</t>
  </si>
  <si>
    <t xml:space="preserve"> План на год</t>
  </si>
  <si>
    <t>Исполнено за 2016 г.</t>
  </si>
  <si>
    <t xml:space="preserve">% исполнения к году </t>
  </si>
  <si>
    <t>12 611 747,04</t>
  </si>
  <si>
    <t>4. Остаток на 01.01.2017 - всего</t>
  </si>
  <si>
    <t>руб.</t>
  </si>
  <si>
    <t>Х</t>
  </si>
  <si>
    <t>2. Доходы всего</t>
  </si>
  <si>
    <t>1. Остаток на 01.01.2016</t>
  </si>
  <si>
    <t>3. Расходы - всего</t>
  </si>
  <si>
    <t>х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</si>
</sst>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2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/>
    </xf>
    <xf numFmtId="4" fontId="2" fillId="0" borderId="0" xfId="0" applyNumberFormat="1" applyFont="1" applyFill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4" fontId="2" fillId="0" borderId="0" xfId="0" applyNumberFormat="1" applyFont="1" applyFill="1" applyAlignment="1">
      <alignment horizontal="right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9" fontId="2" fillId="0" borderId="10" xfId="58" applyFont="1" applyFill="1" applyBorder="1" applyAlignment="1">
      <alignment horizontal="center" vertical="center" wrapText="1"/>
    </xf>
    <xf numFmtId="180" fontId="2" fillId="0" borderId="10" xfId="58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179" fontId="2" fillId="0" borderId="10" xfId="58" applyFont="1" applyBorder="1" applyAlignment="1">
      <alignment horizontal="center" vertical="center" wrapText="1"/>
    </xf>
    <xf numFmtId="179" fontId="3" fillId="0" borderId="10" xfId="58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40" fillId="0" borderId="10" xfId="0" applyNumberFormat="1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3" fillId="0" borderId="10" xfId="0" applyNumberFormat="1" applyFont="1" applyBorder="1" applyAlignment="1">
      <alignment vertical="center" wrapText="1"/>
    </xf>
    <xf numFmtId="179" fontId="2" fillId="0" borderId="10" xfId="58" applyFont="1" applyBorder="1" applyAlignment="1" applyProtection="1">
      <alignment vertical="center" wrapText="1"/>
      <protection/>
    </xf>
    <xf numFmtId="4" fontId="4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view="pageBreakPreview" zoomScaleSheetLayoutView="100" zoomScalePageLayoutView="0" workbookViewId="0" topLeftCell="A13">
      <selection activeCell="D16" sqref="D16"/>
    </sheetView>
  </sheetViews>
  <sheetFormatPr defaultColWidth="9.140625" defaultRowHeight="12.75"/>
  <cols>
    <col min="1" max="1" width="46.140625" style="2" customWidth="1"/>
    <col min="2" max="3" width="15.00390625" style="29" customWidth="1"/>
    <col min="4" max="4" width="8.57421875" style="29" customWidth="1"/>
    <col min="5" max="16384" width="15.00390625" style="2" customWidth="1"/>
  </cols>
  <sheetData>
    <row r="1" spans="1:4" ht="12.75">
      <c r="A1" s="33" t="s">
        <v>16</v>
      </c>
      <c r="B1" s="33"/>
      <c r="C1" s="33"/>
      <c r="D1" s="33"/>
    </row>
    <row r="3" ht="12.75">
      <c r="D3" s="29" t="s">
        <v>32</v>
      </c>
    </row>
    <row r="4" spans="1:4" ht="38.25">
      <c r="A4" s="4" t="s">
        <v>17</v>
      </c>
      <c r="B4" s="19" t="s">
        <v>27</v>
      </c>
      <c r="C4" s="20" t="s">
        <v>28</v>
      </c>
      <c r="D4" s="21" t="s">
        <v>29</v>
      </c>
    </row>
    <row r="5" spans="1:4" ht="16.5" customHeight="1">
      <c r="A5" s="22" t="s">
        <v>35</v>
      </c>
      <c r="B5" s="28">
        <v>16647828.43</v>
      </c>
      <c r="C5" s="28" t="s">
        <v>33</v>
      </c>
      <c r="D5" s="28" t="s">
        <v>33</v>
      </c>
    </row>
    <row r="6" spans="1:4" ht="12.75">
      <c r="A6" s="4"/>
      <c r="B6" s="19"/>
      <c r="C6" s="20"/>
      <c r="D6" s="21"/>
    </row>
    <row r="7" spans="1:4" ht="15.75" customHeight="1">
      <c r="A7" s="22" t="s">
        <v>34</v>
      </c>
      <c r="B7" s="30">
        <v>14640900</v>
      </c>
      <c r="C7" s="30">
        <v>15695627.8</v>
      </c>
      <c r="D7" s="23">
        <v>107</v>
      </c>
    </row>
    <row r="8" spans="1:4" ht="12.75">
      <c r="A8" s="24" t="s">
        <v>18</v>
      </c>
      <c r="B8" s="4"/>
      <c r="C8" s="4"/>
      <c r="D8" s="4"/>
    </row>
    <row r="9" spans="1:4" ht="30" customHeight="1">
      <c r="A9" s="25" t="s">
        <v>19</v>
      </c>
      <c r="B9" s="31">
        <v>14640900</v>
      </c>
      <c r="C9" s="31">
        <v>15695627.8</v>
      </c>
      <c r="D9" s="26">
        <v>107</v>
      </c>
    </row>
    <row r="10" spans="1:4" ht="78" customHeight="1">
      <c r="A10" s="24" t="s">
        <v>20</v>
      </c>
      <c r="B10" s="32">
        <v>4934800</v>
      </c>
      <c r="C10" s="32">
        <v>5365692.77</v>
      </c>
      <c r="D10" s="26">
        <v>109</v>
      </c>
    </row>
    <row r="11" spans="1:4" ht="93.75" customHeight="1">
      <c r="A11" s="24" t="s">
        <v>21</v>
      </c>
      <c r="B11" s="32">
        <v>103900</v>
      </c>
      <c r="C11" s="32">
        <v>81905.11</v>
      </c>
      <c r="D11" s="26">
        <v>79</v>
      </c>
    </row>
    <row r="12" spans="1:4" ht="77.25" customHeight="1">
      <c r="A12" s="24" t="s">
        <v>22</v>
      </c>
      <c r="B12" s="32">
        <v>10402200</v>
      </c>
      <c r="C12" s="32">
        <v>11042760.61</v>
      </c>
      <c r="D12" s="26">
        <v>106</v>
      </c>
    </row>
    <row r="13" spans="1:4" ht="81.75" customHeight="1">
      <c r="A13" s="24" t="s">
        <v>23</v>
      </c>
      <c r="B13" s="32">
        <v>-800000</v>
      </c>
      <c r="C13" s="32">
        <v>-794730.69</v>
      </c>
      <c r="D13" s="26">
        <v>99</v>
      </c>
    </row>
    <row r="14" spans="1:4" ht="12.75">
      <c r="A14" s="22" t="s">
        <v>36</v>
      </c>
      <c r="B14" s="28" t="s">
        <v>24</v>
      </c>
      <c r="C14" s="28">
        <v>12611747.04</v>
      </c>
      <c r="D14" s="28">
        <v>40</v>
      </c>
    </row>
    <row r="15" spans="1:4" ht="13.5" customHeight="1">
      <c r="A15" s="24" t="s">
        <v>25</v>
      </c>
      <c r="B15" s="27" t="s">
        <v>37</v>
      </c>
      <c r="C15" s="27" t="s">
        <v>37</v>
      </c>
      <c r="D15" s="27" t="s">
        <v>37</v>
      </c>
    </row>
    <row r="16" spans="1:4" ht="16.5" customHeight="1">
      <c r="A16" s="24" t="s">
        <v>26</v>
      </c>
      <c r="B16" s="27" t="s">
        <v>24</v>
      </c>
      <c r="C16" s="27" t="s">
        <v>30</v>
      </c>
      <c r="D16" s="27">
        <v>40</v>
      </c>
    </row>
    <row r="17" spans="1:4" ht="21.75" customHeight="1">
      <c r="A17" s="22" t="s">
        <v>31</v>
      </c>
      <c r="B17" s="28">
        <f>B5+C9-C14</f>
        <v>19731709.19</v>
      </c>
      <c r="C17" s="28" t="s">
        <v>33</v>
      </c>
      <c r="D17" s="28" t="s">
        <v>33</v>
      </c>
    </row>
    <row r="19" spans="1:4" ht="29.25" customHeight="1">
      <c r="A19" s="37" t="s">
        <v>5</v>
      </c>
      <c r="C19" s="33" t="s">
        <v>6</v>
      </c>
      <c r="D19" s="33"/>
    </row>
  </sheetData>
  <sheetProtection/>
  <mergeCells count="2">
    <mergeCell ref="A1:D1"/>
    <mergeCell ref="C19:D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view="pageBreakPreview" zoomScaleSheetLayoutView="100" zoomScalePageLayoutView="0" workbookViewId="0" topLeftCell="A1">
      <selection activeCell="E13" sqref="E13"/>
    </sheetView>
  </sheetViews>
  <sheetFormatPr defaultColWidth="9.140625" defaultRowHeight="12.75"/>
  <cols>
    <col min="1" max="1" width="5.7109375" style="2" customWidth="1"/>
    <col min="2" max="2" width="16.421875" style="2" customWidth="1"/>
    <col min="3" max="3" width="49.7109375" style="2" customWidth="1"/>
    <col min="4" max="4" width="26.00390625" style="2" customWidth="1"/>
    <col min="5" max="5" width="19.421875" style="2" customWidth="1"/>
    <col min="6" max="6" width="18.421875" style="2" customWidth="1"/>
    <col min="7" max="7" width="11.57421875" style="2" customWidth="1"/>
    <col min="8" max="16384" width="9.140625" style="2" customWidth="1"/>
  </cols>
  <sheetData>
    <row r="1" spans="1:8" ht="26.25" customHeight="1">
      <c r="A1" s="15" t="s">
        <v>16</v>
      </c>
      <c r="B1" s="15"/>
      <c r="C1" s="15"/>
      <c r="D1" s="15"/>
      <c r="E1" s="15"/>
      <c r="F1" s="1"/>
      <c r="G1" s="1"/>
      <c r="H1" s="1"/>
    </row>
    <row r="2" spans="5:8" ht="15.75" customHeight="1">
      <c r="E2" s="18"/>
      <c r="F2" s="18"/>
      <c r="G2" s="3"/>
      <c r="H2" s="3"/>
    </row>
    <row r="4" spans="1:5" s="5" customFormat="1" ht="12.75">
      <c r="A4" s="4" t="s">
        <v>0</v>
      </c>
      <c r="B4" s="4" t="s">
        <v>9</v>
      </c>
      <c r="C4" s="4" t="s">
        <v>1</v>
      </c>
      <c r="D4" s="4" t="s">
        <v>2</v>
      </c>
      <c r="E4" s="4" t="s">
        <v>3</v>
      </c>
    </row>
    <row r="5" spans="1:5" ht="20.25" customHeight="1">
      <c r="A5" s="4"/>
      <c r="B5" s="6"/>
      <c r="C5" s="13" t="s">
        <v>14</v>
      </c>
      <c r="D5" s="14"/>
      <c r="E5" s="34">
        <v>16647828.43</v>
      </c>
    </row>
    <row r="6" spans="1:5" ht="20.25" customHeight="1">
      <c r="A6" s="4"/>
      <c r="B6" s="6"/>
      <c r="C6" s="6" t="s">
        <v>15</v>
      </c>
      <c r="D6" s="4"/>
      <c r="E6" s="34">
        <v>15695627.8</v>
      </c>
    </row>
    <row r="7" spans="1:5" ht="24.75" customHeight="1">
      <c r="A7" s="10">
        <v>1</v>
      </c>
      <c r="B7" s="11" t="s">
        <v>10</v>
      </c>
      <c r="C7" s="11" t="s">
        <v>11</v>
      </c>
      <c r="D7" s="11" t="s">
        <v>7</v>
      </c>
      <c r="E7" s="35">
        <v>10009875.2</v>
      </c>
    </row>
    <row r="8" spans="1:5" ht="24.75" customHeight="1">
      <c r="A8" s="10">
        <v>2</v>
      </c>
      <c r="B8" s="11" t="s">
        <v>12</v>
      </c>
      <c r="C8" s="11" t="s">
        <v>11</v>
      </c>
      <c r="D8" s="11" t="s">
        <v>8</v>
      </c>
      <c r="E8" s="35">
        <v>2601871.84</v>
      </c>
    </row>
    <row r="9" spans="1:5" s="5" customFormat="1" ht="12.75">
      <c r="A9" s="7"/>
      <c r="B9" s="16" t="s">
        <v>4</v>
      </c>
      <c r="C9" s="16"/>
      <c r="D9" s="16"/>
      <c r="E9" s="36">
        <f>SUM(E7:E8)</f>
        <v>12611747.04</v>
      </c>
    </row>
    <row r="10" spans="1:5" ht="12.75">
      <c r="A10" s="8"/>
      <c r="B10" s="17" t="s">
        <v>13</v>
      </c>
      <c r="C10" s="17"/>
      <c r="D10" s="17"/>
      <c r="E10" s="36">
        <f>E5+E6-E9</f>
        <v>19731709.19</v>
      </c>
    </row>
    <row r="13" spans="1:5" ht="35.25" customHeight="1">
      <c r="A13" s="12" t="s">
        <v>5</v>
      </c>
      <c r="B13" s="12"/>
      <c r="C13" s="12"/>
      <c r="D13" s="9"/>
      <c r="E13" s="9" t="s">
        <v>6</v>
      </c>
    </row>
  </sheetData>
  <sheetProtection/>
  <mergeCells count="6">
    <mergeCell ref="A13:C13"/>
    <mergeCell ref="C5:D5"/>
    <mergeCell ref="A1:E1"/>
    <mergeCell ref="B9:D9"/>
    <mergeCell ref="B10:D10"/>
    <mergeCell ref="E2:F2"/>
  </mergeCells>
  <printOptions/>
  <pageMargins left="0.984251968503937" right="0.1968503937007874" top="0.5905511811023623" bottom="0.5905511811023623" header="0" footer="0"/>
  <pageSetup fitToHeight="0" horizontalDpi="1200" verticalDpi="1200" orientation="landscape" paperSize="9" scale="85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2017-02-28T06:28:30Z</cp:lastPrinted>
  <dcterms:created xsi:type="dcterms:W3CDTF">1996-10-08T23:32:33Z</dcterms:created>
  <dcterms:modified xsi:type="dcterms:W3CDTF">2017-02-28T06:28:40Z</dcterms:modified>
  <cp:category/>
  <cp:version/>
  <cp:contentType/>
  <cp:contentStatus/>
</cp:coreProperties>
</file>