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1\Приложения\"/>
    </mc:Choice>
  </mc:AlternateContent>
  <xr:revisionPtr revIDLastSave="0" documentId="13_ncr:1_{A31BA805-EF0F-4457-804C-A153B8FCE00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21" sheetId="1" r:id="rId1"/>
  </sheets>
  <definedNames>
    <definedName name="APPT" localSheetId="0">'2021'!$B$19</definedName>
    <definedName name="FIO" localSheetId="0">'2021'!#REF!</definedName>
    <definedName name="LAST_CELL" localSheetId="0">'2021'!#REF!</definedName>
    <definedName name="SIGN" localSheetId="0">'2021'!$B$19:$D$20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1" l="1"/>
  <c r="D48" i="1"/>
  <c r="D46" i="1" l="1"/>
  <c r="D39" i="1"/>
  <c r="D36" i="1"/>
  <c r="D32" i="1"/>
  <c r="D30" i="1" s="1"/>
  <c r="D28" i="1"/>
  <c r="D21" i="1"/>
  <c r="D19" i="1"/>
  <c r="D11" i="1"/>
  <c r="D50" i="1" l="1"/>
</calcChain>
</file>

<file path=xl/sharedStrings.xml><?xml version="1.0" encoding="utf-8"?>
<sst xmlns="http://schemas.openxmlformats.org/spreadsheetml/2006/main" count="119" uniqueCount="65">
  <si>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</si>
  <si>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</si>
  <si>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</si>
  <si>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</si>
  <si>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</si>
  <si>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</si>
  <si>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</si>
  <si>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</si>
  <si>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</si>
  <si>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</si>
  <si>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</si>
  <si>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</si>
  <si>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</si>
  <si>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</si>
  <si>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</si>
  <si>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</si>
  <si>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</si>
  <si>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</si>
  <si>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</si>
  <si>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</si>
  <si>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</si>
  <si>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</si>
  <si>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</si>
  <si>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</si>
  <si>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</si>
  <si>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</si>
  <si>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</si>
  <si>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</si>
  <si>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</si>
  <si>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</si>
  <si>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</si>
  <si>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</si>
  <si>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</si>
  <si>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</si>
  <si>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</si>
  <si>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</si>
  <si>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</si>
  <si>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</si>
  <si>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</si>
  <si>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</si>
  <si>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</si>
  <si>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</si>
  <si>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</si>
  <si>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</si>
  <si>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</si>
  <si>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</si>
  <si>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</si>
  <si>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</si>
  <si>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</si>
  <si>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</si>
  <si>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</si>
  <si>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</si>
  <si>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</si>
  <si>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</si>
  <si>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образования "Катангский район"</t>
  </si>
  <si>
    <t>Приложение №5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</si>
  <si>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</si>
  <si>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</si>
  <si>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(рублей)</t>
  </si>
  <si>
    <t xml:space="preserve">Наименование </t>
  </si>
  <si>
    <t>Рз ПР</t>
  </si>
  <si>
    <t>Сумма</t>
  </si>
  <si>
    <t>Распределение бюджетных ассигнований  по разделам и подразделам классификации расходов бюджетов на 2021 год</t>
  </si>
  <si>
    <t>на 2021 год и на плановый период 2022 и 2023 годов"</t>
  </si>
  <si>
    <t>от ___.12.2020 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</si>
</sst>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/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IJ55"/>
  <sheetViews>
    <sheetView showGridLines="0" tabSelected="1" view="pageBreakPreview" topLeftCell="A46" zoomScaleNormal="100" zoomScaleSheetLayoutView="100" workbookViewId="0">
      <selection activeCell="B7" sqref="B7"/>
    </sheetView>
  </sheetViews>
  <sheetFormatPr defaultRowHeight="12.75" customHeight="1" outlineLevelRow="1" x14ac:dyDescent="0.2"/>
  <cols>
    <col min="1" max="1" width="54.5703125" style="9" customWidth="1"/>
    <col min="2" max="2" width="5.5703125" style="9" customWidth="1"/>
    <col min="3" max="3" width="3.85546875" style="9" customWidth="1"/>
    <col min="4" max="4" width="16.85546875" style="9" customWidth="1"/>
    <col min="5" max="5" width="17.28515625" style="9" bestFit="1" customWidth="1"/>
    <col min="6" max="6" width="16" style="9" customWidth="1"/>
    <col min="7" max="7" width="18.85546875" style="9" customWidth="1"/>
    <col min="8" max="16384" width="9.140625" style="9"/>
  </cols>
  <sheetData>
    <row r="1" spans="1:244" s="2" customFormat="1" ht="15.75" x14ac:dyDescent="0.25">
      <c r="A1" s="1"/>
      <c r="B1" s="19" t="s">
        <v>55</v>
      </c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2" customFormat="1" ht="19.5" customHeight="1" x14ac:dyDescent="0.25">
      <c r="A2" s="20" t="s">
        <v>56</v>
      </c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s="2" customFormat="1" ht="15" customHeight="1" x14ac:dyDescent="0.25">
      <c r="A3" s="19" t="s">
        <v>54</v>
      </c>
      <c r="B3" s="19"/>
      <c r="C3" s="19"/>
      <c r="D3" s="1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s="2" customFormat="1" ht="17.25" customHeight="1" x14ac:dyDescent="0.25">
      <c r="A4" s="19" t="s">
        <v>57</v>
      </c>
      <c r="B4" s="19"/>
      <c r="C4" s="19"/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s="2" customFormat="1" ht="17.25" customHeight="1" x14ac:dyDescent="0.25">
      <c r="A5" s="19" t="s">
        <v>63</v>
      </c>
      <c r="B5" s="19"/>
      <c r="C5" s="19"/>
      <c r="D5" s="1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s="2" customFormat="1" ht="15" customHeight="1" x14ac:dyDescent="0.25">
      <c r="A6" s="1"/>
      <c r="B6" s="19" t="s">
        <v>64</v>
      </c>
      <c r="C6" s="19"/>
      <c r="D6" s="1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s="2" customFormat="1" ht="15.75" x14ac:dyDescent="0.25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s="2" customFormat="1" ht="31.5" customHeight="1" x14ac:dyDescent="0.25">
      <c r="A8" s="21" t="s">
        <v>62</v>
      </c>
      <c r="B8" s="21"/>
      <c r="C8" s="21"/>
      <c r="D8" s="2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s="2" customFormat="1" ht="16.5" customHeight="1" x14ac:dyDescent="0.25">
      <c r="A9" s="1"/>
      <c r="B9" s="1"/>
      <c r="C9" s="3"/>
      <c r="D9" s="4" t="s">
        <v>58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s="2" customFormat="1" ht="15.75" x14ac:dyDescent="0.25">
      <c r="A10" s="17" t="s">
        <v>59</v>
      </c>
      <c r="B10" s="18" t="s">
        <v>60</v>
      </c>
      <c r="C10" s="18"/>
      <c r="D10" s="5" t="s">
        <v>61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5.75" x14ac:dyDescent="0.2">
      <c r="A11" s="6" t="s">
        <v>43</v>
      </c>
      <c r="B11" s="7" t="s">
        <v>0</v>
      </c>
      <c r="C11" s="7"/>
      <c r="D11" s="8">
        <f>SUM(D12:D18)</f>
        <v>84427843.390000001</v>
      </c>
    </row>
    <row r="12" spans="1:244" ht="47.25" outlineLevel="1" x14ac:dyDescent="0.2">
      <c r="A12" s="10" t="s">
        <v>2</v>
      </c>
      <c r="B12" s="10" t="s">
        <v>0</v>
      </c>
      <c r="C12" s="10" t="s">
        <v>1</v>
      </c>
      <c r="D12" s="11">
        <v>3357560</v>
      </c>
    </row>
    <row r="13" spans="1:244" ht="63" outlineLevel="1" x14ac:dyDescent="0.2">
      <c r="A13" s="10" t="s">
        <v>4</v>
      </c>
      <c r="B13" s="10" t="s">
        <v>0</v>
      </c>
      <c r="C13" s="10" t="s">
        <v>3</v>
      </c>
      <c r="D13" s="11">
        <v>2250320</v>
      </c>
    </row>
    <row r="14" spans="1:244" ht="63" outlineLevel="1" x14ac:dyDescent="0.2">
      <c r="A14" s="10" t="s">
        <v>6</v>
      </c>
      <c r="B14" s="10" t="s">
        <v>0</v>
      </c>
      <c r="C14" s="10" t="s">
        <v>5</v>
      </c>
      <c r="D14" s="11">
        <v>49249179.68</v>
      </c>
    </row>
    <row r="15" spans="1:244" ht="15.75" outlineLevel="1" x14ac:dyDescent="0.2">
      <c r="A15" s="10" t="s">
        <v>8</v>
      </c>
      <c r="B15" s="10" t="s">
        <v>0</v>
      </c>
      <c r="C15" s="10" t="s">
        <v>7</v>
      </c>
      <c r="D15" s="11">
        <v>15600</v>
      </c>
    </row>
    <row r="16" spans="1:244" ht="47.25" outlineLevel="1" x14ac:dyDescent="0.2">
      <c r="A16" s="10" t="s">
        <v>10</v>
      </c>
      <c r="B16" s="10" t="s">
        <v>0</v>
      </c>
      <c r="C16" s="10" t="s">
        <v>9</v>
      </c>
      <c r="D16" s="11">
        <v>25196983.710000001</v>
      </c>
    </row>
    <row r="17" spans="1:7" ht="15.75" outlineLevel="1" x14ac:dyDescent="0.2">
      <c r="A17" s="10" t="s">
        <v>12</v>
      </c>
      <c r="B17" s="10" t="s">
        <v>0</v>
      </c>
      <c r="C17" s="10" t="s">
        <v>11</v>
      </c>
      <c r="D17" s="11">
        <v>200000</v>
      </c>
    </row>
    <row r="18" spans="1:7" ht="15.75" outlineLevel="1" x14ac:dyDescent="0.2">
      <c r="A18" s="10" t="s">
        <v>14</v>
      </c>
      <c r="B18" s="10" t="s">
        <v>0</v>
      </c>
      <c r="C18" s="10" t="s">
        <v>13</v>
      </c>
      <c r="D18" s="11">
        <v>4158200</v>
      </c>
    </row>
    <row r="19" spans="1:7" ht="31.5" x14ac:dyDescent="0.2">
      <c r="A19" s="6" t="s">
        <v>44</v>
      </c>
      <c r="B19" s="7" t="s">
        <v>3</v>
      </c>
      <c r="C19" s="7"/>
      <c r="D19" s="8">
        <f>D20</f>
        <v>6105555</v>
      </c>
    </row>
    <row r="20" spans="1:7" ht="47.25" outlineLevel="1" x14ac:dyDescent="0.2">
      <c r="A20" s="10" t="s">
        <v>16</v>
      </c>
      <c r="B20" s="10" t="s">
        <v>3</v>
      </c>
      <c r="C20" s="10" t="s">
        <v>15</v>
      </c>
      <c r="D20" s="11">
        <v>6105555</v>
      </c>
    </row>
    <row r="21" spans="1:7" ht="15.75" x14ac:dyDescent="0.2">
      <c r="A21" s="6" t="s">
        <v>45</v>
      </c>
      <c r="B21" s="7" t="s">
        <v>5</v>
      </c>
      <c r="C21" s="7"/>
      <c r="D21" s="8">
        <f>SUM(D22:D27)</f>
        <v>93028161</v>
      </c>
    </row>
    <row r="22" spans="1:7" ht="15.75" outlineLevel="1" x14ac:dyDescent="0.2">
      <c r="A22" s="12" t="s">
        <v>17</v>
      </c>
      <c r="B22" s="10" t="s">
        <v>5</v>
      </c>
      <c r="C22" s="10" t="s">
        <v>0</v>
      </c>
      <c r="D22" s="11">
        <v>177300</v>
      </c>
    </row>
    <row r="23" spans="1:7" ht="15.75" outlineLevel="1" x14ac:dyDescent="0.2">
      <c r="A23" s="12" t="s">
        <v>18</v>
      </c>
      <c r="B23" s="10" t="s">
        <v>5</v>
      </c>
      <c r="C23" s="10" t="s">
        <v>7</v>
      </c>
      <c r="D23" s="11">
        <v>253800</v>
      </c>
    </row>
    <row r="24" spans="1:7" ht="15.75" outlineLevel="1" x14ac:dyDescent="0.2">
      <c r="A24" s="12" t="s">
        <v>20</v>
      </c>
      <c r="B24" s="10" t="s">
        <v>5</v>
      </c>
      <c r="C24" s="10" t="s">
        <v>19</v>
      </c>
      <c r="D24" s="11">
        <v>2700000</v>
      </c>
    </row>
    <row r="25" spans="1:7" ht="15.75" outlineLevel="1" x14ac:dyDescent="0.2">
      <c r="A25" s="13" t="s">
        <v>21</v>
      </c>
      <c r="B25" s="10" t="s">
        <v>5</v>
      </c>
      <c r="C25" s="10" t="s">
        <v>15</v>
      </c>
      <c r="D25" s="11">
        <v>21206600</v>
      </c>
    </row>
    <row r="26" spans="1:7" ht="15.75" outlineLevel="1" x14ac:dyDescent="0.2">
      <c r="A26" s="12" t="s">
        <v>46</v>
      </c>
      <c r="B26" s="10" t="s">
        <v>5</v>
      </c>
      <c r="C26" s="10" t="s">
        <v>22</v>
      </c>
      <c r="D26" s="11">
        <v>1207080</v>
      </c>
      <c r="E26" s="14"/>
      <c r="F26" s="14"/>
      <c r="G26" s="14"/>
    </row>
    <row r="27" spans="1:7" ht="15.75" outlineLevel="1" x14ac:dyDescent="0.2">
      <c r="A27" s="12" t="s">
        <v>24</v>
      </c>
      <c r="B27" s="10" t="s">
        <v>5</v>
      </c>
      <c r="C27" s="10" t="s">
        <v>23</v>
      </c>
      <c r="D27" s="11">
        <v>67483381</v>
      </c>
    </row>
    <row r="28" spans="1:7" ht="15.75" x14ac:dyDescent="0.2">
      <c r="A28" s="6" t="s">
        <v>47</v>
      </c>
      <c r="B28" s="7" t="s">
        <v>7</v>
      </c>
      <c r="C28" s="7"/>
      <c r="D28" s="8">
        <f>D29</f>
        <v>0</v>
      </c>
    </row>
    <row r="29" spans="1:7" ht="15.75" outlineLevel="1" x14ac:dyDescent="0.2">
      <c r="A29" s="12" t="s">
        <v>25</v>
      </c>
      <c r="B29" s="10" t="s">
        <v>7</v>
      </c>
      <c r="C29" s="10" t="s">
        <v>1</v>
      </c>
      <c r="D29" s="11">
        <v>0</v>
      </c>
    </row>
    <row r="30" spans="1:7" ht="15.75" x14ac:dyDescent="0.2">
      <c r="A30" s="6" t="s">
        <v>48</v>
      </c>
      <c r="B30" s="7" t="s">
        <v>26</v>
      </c>
      <c r="C30" s="7"/>
      <c r="D30" s="8">
        <f>SUM(D31:D35)</f>
        <v>277033828.08000004</v>
      </c>
    </row>
    <row r="31" spans="1:7" ht="15.75" outlineLevel="1" x14ac:dyDescent="0.2">
      <c r="A31" s="12" t="s">
        <v>27</v>
      </c>
      <c r="B31" s="10" t="s">
        <v>26</v>
      </c>
      <c r="C31" s="10" t="s">
        <v>0</v>
      </c>
      <c r="D31" s="11">
        <v>65444444.259999998</v>
      </c>
    </row>
    <row r="32" spans="1:7" ht="15.75" outlineLevel="1" x14ac:dyDescent="0.2">
      <c r="A32" s="13" t="s">
        <v>28</v>
      </c>
      <c r="B32" s="10" t="s">
        <v>26</v>
      </c>
      <c r="C32" s="10" t="s">
        <v>1</v>
      </c>
      <c r="D32" s="11">
        <f>160004320.24+238300+896200+61700</f>
        <v>161200520.24000001</v>
      </c>
    </row>
    <row r="33" spans="1:4" ht="15.75" outlineLevel="1" x14ac:dyDescent="0.2">
      <c r="A33" s="13" t="s">
        <v>29</v>
      </c>
      <c r="B33" s="10" t="s">
        <v>26</v>
      </c>
      <c r="C33" s="10" t="s">
        <v>3</v>
      </c>
      <c r="D33" s="11">
        <v>17264095.710000001</v>
      </c>
    </row>
    <row r="34" spans="1:4" ht="15.75" outlineLevel="1" x14ac:dyDescent="0.2">
      <c r="A34" s="13" t="s">
        <v>30</v>
      </c>
      <c r="B34" s="10" t="s">
        <v>26</v>
      </c>
      <c r="C34" s="10" t="s">
        <v>26</v>
      </c>
      <c r="D34" s="11">
        <v>3174246.24</v>
      </c>
    </row>
    <row r="35" spans="1:4" ht="15.75" outlineLevel="1" x14ac:dyDescent="0.2">
      <c r="A35" s="13" t="s">
        <v>31</v>
      </c>
      <c r="B35" s="10" t="s">
        <v>26</v>
      </c>
      <c r="C35" s="10" t="s">
        <v>15</v>
      </c>
      <c r="D35" s="11">
        <v>29950521.629999999</v>
      </c>
    </row>
    <row r="36" spans="1:4" ht="15.75" x14ac:dyDescent="0.2">
      <c r="A36" s="6" t="s">
        <v>49</v>
      </c>
      <c r="B36" s="7" t="s">
        <v>19</v>
      </c>
      <c r="C36" s="7"/>
      <c r="D36" s="8">
        <f>SUM(D37:D38)</f>
        <v>49323800</v>
      </c>
    </row>
    <row r="37" spans="1:4" ht="15.75" outlineLevel="1" x14ac:dyDescent="0.2">
      <c r="A37" s="12" t="s">
        <v>32</v>
      </c>
      <c r="B37" s="10" t="s">
        <v>19</v>
      </c>
      <c r="C37" s="10" t="s">
        <v>0</v>
      </c>
      <c r="D37" s="11">
        <v>46279643</v>
      </c>
    </row>
    <row r="38" spans="1:4" ht="31.5" outlineLevel="1" x14ac:dyDescent="0.2">
      <c r="A38" s="13" t="s">
        <v>33</v>
      </c>
      <c r="B38" s="10" t="s">
        <v>19</v>
      </c>
      <c r="C38" s="10" t="s">
        <v>5</v>
      </c>
      <c r="D38" s="11">
        <v>3044157</v>
      </c>
    </row>
    <row r="39" spans="1:4" ht="15.75" x14ac:dyDescent="0.2">
      <c r="A39" s="6" t="s">
        <v>50</v>
      </c>
      <c r="B39" s="7" t="s">
        <v>22</v>
      </c>
      <c r="C39" s="7"/>
      <c r="D39" s="8">
        <f>SUM(D40:D43)</f>
        <v>7479660</v>
      </c>
    </row>
    <row r="40" spans="1:4" ht="15.75" outlineLevel="1" x14ac:dyDescent="0.2">
      <c r="A40" s="13" t="s">
        <v>34</v>
      </c>
      <c r="B40" s="10" t="s">
        <v>22</v>
      </c>
      <c r="C40" s="10" t="s">
        <v>0</v>
      </c>
      <c r="D40" s="11">
        <v>3068500</v>
      </c>
    </row>
    <row r="41" spans="1:4" ht="15.75" outlineLevel="1" x14ac:dyDescent="0.2">
      <c r="A41" s="12" t="s">
        <v>35</v>
      </c>
      <c r="B41" s="10" t="s">
        <v>22</v>
      </c>
      <c r="C41" s="10" t="s">
        <v>3</v>
      </c>
      <c r="D41" s="11">
        <v>2342900</v>
      </c>
    </row>
    <row r="42" spans="1:4" ht="15.75" outlineLevel="1" x14ac:dyDescent="0.2">
      <c r="A42" s="12" t="s">
        <v>36</v>
      </c>
      <c r="B42" s="10" t="s">
        <v>22</v>
      </c>
      <c r="C42" s="10" t="s">
        <v>5</v>
      </c>
      <c r="D42" s="11">
        <v>1560</v>
      </c>
    </row>
    <row r="43" spans="1:4" ht="15.75" outlineLevel="1" x14ac:dyDescent="0.2">
      <c r="A43" s="12" t="s">
        <v>37</v>
      </c>
      <c r="B43" s="10" t="s">
        <v>22</v>
      </c>
      <c r="C43" s="10" t="s">
        <v>9</v>
      </c>
      <c r="D43" s="11">
        <v>2066700</v>
      </c>
    </row>
    <row r="44" spans="1:4" ht="15.75" x14ac:dyDescent="0.2">
      <c r="A44" s="6" t="s">
        <v>51</v>
      </c>
      <c r="B44" s="7" t="s">
        <v>11</v>
      </c>
      <c r="C44" s="7"/>
      <c r="D44" s="8">
        <f>D45</f>
        <v>150000</v>
      </c>
    </row>
    <row r="45" spans="1:4" ht="15.75" outlineLevel="1" x14ac:dyDescent="0.2">
      <c r="A45" s="12" t="s">
        <v>38</v>
      </c>
      <c r="B45" s="10" t="s">
        <v>11</v>
      </c>
      <c r="C45" s="10" t="s">
        <v>0</v>
      </c>
      <c r="D45" s="11">
        <v>150000</v>
      </c>
    </row>
    <row r="46" spans="1:4" ht="31.5" x14ac:dyDescent="0.2">
      <c r="A46" s="7" t="s">
        <v>52</v>
      </c>
      <c r="B46" s="7" t="s">
        <v>13</v>
      </c>
      <c r="C46" s="7"/>
      <c r="D46" s="8">
        <f t="shared" ref="D46" si="0">D47</f>
        <v>5824.2</v>
      </c>
    </row>
    <row r="47" spans="1:4" ht="31.5" outlineLevel="1" x14ac:dyDescent="0.2">
      <c r="A47" s="10" t="s">
        <v>39</v>
      </c>
      <c r="B47" s="10" t="s">
        <v>13</v>
      </c>
      <c r="C47" s="10" t="s">
        <v>0</v>
      </c>
      <c r="D47" s="11">
        <v>5824.2</v>
      </c>
    </row>
    <row r="48" spans="1:4" ht="47.25" x14ac:dyDescent="0.2">
      <c r="A48" s="6" t="s">
        <v>53</v>
      </c>
      <c r="B48" s="7" t="s">
        <v>40</v>
      </c>
      <c r="C48" s="7"/>
      <c r="D48" s="8">
        <f t="shared" ref="D48" si="1">D49</f>
        <v>22721700</v>
      </c>
    </row>
    <row r="49" spans="1:5" ht="47.25" outlineLevel="1" x14ac:dyDescent="0.2">
      <c r="A49" s="10" t="s">
        <v>41</v>
      </c>
      <c r="B49" s="10" t="s">
        <v>40</v>
      </c>
      <c r="C49" s="10" t="s">
        <v>0</v>
      </c>
      <c r="D49" s="11">
        <v>22721700</v>
      </c>
    </row>
    <row r="50" spans="1:5" ht="15.75" x14ac:dyDescent="0.25">
      <c r="A50" s="15" t="s">
        <v>42</v>
      </c>
      <c r="B50" s="15"/>
      <c r="C50" s="15"/>
      <c r="D50" s="16">
        <f>D48+D46+D44+D39+D36+D30+D28+D21+D11+D19</f>
        <v>540276371.67000008</v>
      </c>
      <c r="E50" s="14"/>
    </row>
    <row r="52" spans="1:5" ht="12.75" customHeight="1" x14ac:dyDescent="0.2">
      <c r="D52" s="14"/>
    </row>
    <row r="55" spans="1:5" ht="12.75" customHeight="1" x14ac:dyDescent="0.2">
      <c r="D55" s="14"/>
    </row>
  </sheetData>
  <mergeCells count="8">
    <mergeCell ref="B10:C10"/>
    <mergeCell ref="B1:D1"/>
    <mergeCell ref="A2:D2"/>
    <mergeCell ref="A3:D3"/>
    <mergeCell ref="A4:D4"/>
    <mergeCell ref="A5:D5"/>
    <mergeCell ref="B6:D6"/>
    <mergeCell ref="A8:D8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'2021'!APPT</vt:lpstr>
      <vt:lpstr>'2021'!SIGN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2020-11-06T08:22:00Z</cp:lastPrinted>
  <dcterms:created xsi:type="dcterms:W3CDTF">2020-09-16T06:05:41Z</dcterms:created>
  <dcterms:modified xsi:type="dcterms:W3CDTF">2020-11-06T08:22:03Z</dcterms:modified>
</cp:coreProperties>
</file>