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'Лист3'!$A$1:$D$35</definedName>
  </definedNames>
  <calcPr fullCalcOnLoad="1"/>
</workbook>
</file>

<file path=xl/sharedStrings.xml><?xml version="1.0" encoding="utf-8"?>
<sst xmlns="http://schemas.openxmlformats.org/spreadsheetml/2006/main" count="37" uniqueCount="17">
  <si>
    <t>Показатели</t>
  </si>
  <si>
    <t>Доходы консолидированного бюджета МО "Катангский район"</t>
  </si>
  <si>
    <t>район</t>
  </si>
  <si>
    <t>Ербогаченское поселение</t>
  </si>
  <si>
    <t>Преображенское поселение</t>
  </si>
  <si>
    <t>Непское поселение</t>
  </si>
  <si>
    <t>Подволошинское поселение</t>
  </si>
  <si>
    <t>из них:</t>
  </si>
  <si>
    <t>налоговые и неналоговые доходы</t>
  </si>
  <si>
    <t>Расходы</t>
  </si>
  <si>
    <t>Дефицит(-), профицит (+)</t>
  </si>
  <si>
    <t>тыс. руб.</t>
  </si>
  <si>
    <t>безвозмездные поступления</t>
  </si>
  <si>
    <t>2017 (прогноз)</t>
  </si>
  <si>
    <t>2018 (прогноз)</t>
  </si>
  <si>
    <t>2019 (прогноз)</t>
  </si>
  <si>
    <t xml:space="preserve">Прогноз основных характеристик консолидированного бюджета МО "Катангский район" на 2017 год и на плановый период 2018 и 2019 годов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</si>
</sst>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tabSelected="1" view="pageBreakPreview" zoomScaleSheetLayoutView="100" zoomScalePageLayoutView="0" workbookViewId="0" topLeftCell="A16">
      <selection activeCell="B9" sqref="B9"/>
    </sheetView>
  </sheetViews>
  <sheetFormatPr defaultColWidth="9.140625" defaultRowHeight="12.75"/>
  <cols>
    <col min="1" max="1" width="35.7109375" style="2" customWidth="1"/>
    <col min="2" max="2" width="19.00390625" style="1" customWidth="1"/>
    <col min="3" max="3" width="15.8515625" style="2" customWidth="1"/>
    <col min="4" max="4" width="15.28125" style="2" customWidth="1"/>
    <col min="5" max="5" width="11.28125" style="2" bestFit="1" customWidth="1"/>
    <col min="6" max="6" width="12.421875" style="2" customWidth="1"/>
    <col min="7" max="7" width="11.421875" style="2" customWidth="1"/>
    <col min="8" max="8" width="12.7109375" style="2" customWidth="1"/>
    <col min="9" max="16384" width="9.140625" style="2" customWidth="1"/>
  </cols>
  <sheetData>
    <row r="1" spans="1:4" ht="39.75" customHeight="1">
      <c r="A1" s="13" t="s">
        <v>16</v>
      </c>
      <c r="B1" s="13"/>
      <c r="C1" s="13"/>
      <c r="D1" s="13"/>
    </row>
    <row r="3" ht="15.75">
      <c r="D3" s="7" t="s">
        <v>11</v>
      </c>
    </row>
    <row r="4" spans="1:4" ht="34.5" customHeight="1">
      <c r="A4" s="3" t="s">
        <v>0</v>
      </c>
      <c r="B4" s="14" t="s">
        <v>13</v>
      </c>
      <c r="C4" s="14" t="s">
        <v>14</v>
      </c>
      <c r="D4" s="14" t="s">
        <v>15</v>
      </c>
    </row>
    <row r="5" spans="1:4" ht="47.25">
      <c r="A5" s="4" t="s">
        <v>1</v>
      </c>
      <c r="B5" s="8">
        <f>SUM(B6:B11)</f>
        <v>484737.91000000003</v>
      </c>
      <c r="C5" s="8">
        <f>SUM(C6:C11)</f>
        <v>496992.8400000001</v>
      </c>
      <c r="D5" s="8">
        <f>SUM(D6:D11)</f>
        <v>497327.44000000006</v>
      </c>
    </row>
    <row r="6" spans="1:4" ht="15.75">
      <c r="A6" s="5" t="s">
        <v>2</v>
      </c>
      <c r="B6" s="9">
        <v>428402.11</v>
      </c>
      <c r="C6" s="9">
        <v>439963.14</v>
      </c>
      <c r="D6" s="9">
        <v>438877.84</v>
      </c>
    </row>
    <row r="7" spans="1:4" ht="15.75">
      <c r="A7" s="5" t="s">
        <v>3</v>
      </c>
      <c r="B7" s="9">
        <v>16487.4</v>
      </c>
      <c r="C7" s="9">
        <v>16781.4</v>
      </c>
      <c r="D7" s="9">
        <v>17293.9</v>
      </c>
    </row>
    <row r="8" spans="1:4" ht="15.75">
      <c r="A8" s="5" t="s">
        <v>4</v>
      </c>
      <c r="B8" s="9">
        <v>23438.9</v>
      </c>
      <c r="C8" s="9">
        <v>24024.9</v>
      </c>
      <c r="D8" s="9">
        <v>24610.9</v>
      </c>
    </row>
    <row r="9" spans="1:4" ht="15.75">
      <c r="A9" s="5" t="s">
        <v>5</v>
      </c>
      <c r="B9" s="9">
        <v>7725.3</v>
      </c>
      <c r="C9" s="9">
        <v>7902.5</v>
      </c>
      <c r="D9" s="9">
        <v>8115.8</v>
      </c>
    </row>
    <row r="10" spans="1:4" ht="15.75">
      <c r="A10" s="5" t="s">
        <v>6</v>
      </c>
      <c r="B10" s="9">
        <v>8684.2</v>
      </c>
      <c r="C10" s="9">
        <v>8320.9</v>
      </c>
      <c r="D10" s="9">
        <v>8429</v>
      </c>
    </row>
    <row r="11" spans="1:4" ht="15.75">
      <c r="A11" s="5" t="s">
        <v>7</v>
      </c>
      <c r="B11" s="9"/>
      <c r="C11" s="9"/>
      <c r="D11" s="9"/>
    </row>
    <row r="12" spans="1:4" ht="15.75">
      <c r="A12" s="6" t="s">
        <v>8</v>
      </c>
      <c r="B12" s="10">
        <f>SUM(B13:B17)</f>
        <v>278943.62999999995</v>
      </c>
      <c r="C12" s="10">
        <f>SUM(C13:C17)</f>
        <v>294365.75999999995</v>
      </c>
      <c r="D12" s="10">
        <f>SUM(D13:D17)</f>
        <v>302751.56000000006</v>
      </c>
    </row>
    <row r="13" spans="1:4" ht="15.75">
      <c r="A13" s="5" t="s">
        <v>2</v>
      </c>
      <c r="B13" s="9">
        <v>234200.53</v>
      </c>
      <c r="C13" s="9">
        <v>248076.36</v>
      </c>
      <c r="D13" s="9">
        <v>255204.66</v>
      </c>
    </row>
    <row r="14" spans="1:4" ht="15.75">
      <c r="A14" s="5" t="s">
        <v>3</v>
      </c>
      <c r="B14" s="9">
        <v>13141.8</v>
      </c>
      <c r="C14" s="9">
        <v>13929.8</v>
      </c>
      <c r="D14" s="9">
        <v>14347.8</v>
      </c>
    </row>
    <row r="15" spans="1:4" ht="15.75">
      <c r="A15" s="5" t="s">
        <v>4</v>
      </c>
      <c r="B15" s="9">
        <v>23338.9</v>
      </c>
      <c r="C15" s="9">
        <v>23925</v>
      </c>
      <c r="D15" s="9">
        <v>24511</v>
      </c>
    </row>
    <row r="16" spans="1:4" ht="15.75">
      <c r="A16" s="5" t="s">
        <v>5</v>
      </c>
      <c r="B16" s="9">
        <v>7627.3</v>
      </c>
      <c r="C16" s="9">
        <v>7804.6</v>
      </c>
      <c r="D16" s="9">
        <v>8017.9</v>
      </c>
    </row>
    <row r="17" spans="1:4" ht="15.75">
      <c r="A17" s="5" t="s">
        <v>6</v>
      </c>
      <c r="B17" s="9">
        <v>635.1</v>
      </c>
      <c r="C17" s="9">
        <v>630</v>
      </c>
      <c r="D17" s="9">
        <v>670.2</v>
      </c>
    </row>
    <row r="18" spans="1:4" ht="15.75">
      <c r="A18" s="6" t="s">
        <v>12</v>
      </c>
      <c r="B18" s="10">
        <f>SUM(B19:B23)</f>
        <v>205794.28</v>
      </c>
      <c r="C18" s="10">
        <f>SUM(C19:C23)</f>
        <v>202627.08</v>
      </c>
      <c r="D18" s="10">
        <f>SUM(D19:D23)</f>
        <v>194575.87999999998</v>
      </c>
    </row>
    <row r="19" spans="1:7" ht="15.75">
      <c r="A19" s="5" t="s">
        <v>2</v>
      </c>
      <c r="B19" s="9">
        <v>194201.58</v>
      </c>
      <c r="C19" s="9">
        <v>191886.78</v>
      </c>
      <c r="D19" s="9">
        <v>183673.18</v>
      </c>
      <c r="E19" s="12"/>
      <c r="F19" s="12"/>
      <c r="G19" s="12"/>
    </row>
    <row r="20" spans="1:7" ht="15.75">
      <c r="A20" s="5" t="s">
        <v>3</v>
      </c>
      <c r="B20" s="9">
        <v>3345.6</v>
      </c>
      <c r="C20" s="9">
        <v>2851.6</v>
      </c>
      <c r="D20" s="9">
        <v>2946.1</v>
      </c>
      <c r="E20" s="12"/>
      <c r="F20" s="12"/>
      <c r="G20" s="12"/>
    </row>
    <row r="21" spans="1:4" ht="15.75">
      <c r="A21" s="5" t="s">
        <v>4</v>
      </c>
      <c r="B21" s="9">
        <v>100</v>
      </c>
      <c r="C21" s="9">
        <v>99.9</v>
      </c>
      <c r="D21" s="9">
        <v>99.9</v>
      </c>
    </row>
    <row r="22" spans="1:4" ht="15.75">
      <c r="A22" s="5" t="s">
        <v>5</v>
      </c>
      <c r="B22" s="9">
        <v>98</v>
      </c>
      <c r="C22" s="9">
        <v>97.9</v>
      </c>
      <c r="D22" s="9">
        <v>97.9</v>
      </c>
    </row>
    <row r="23" spans="1:4" ht="15.75">
      <c r="A23" s="5" t="s">
        <v>6</v>
      </c>
      <c r="B23" s="9">
        <v>8049.1</v>
      </c>
      <c r="C23" s="9">
        <v>7690.9</v>
      </c>
      <c r="D23" s="9">
        <v>7758.8</v>
      </c>
    </row>
    <row r="24" spans="1:4" ht="15.75">
      <c r="A24" s="4" t="s">
        <v>9</v>
      </c>
      <c r="B24" s="8">
        <f>SUM(B25:B29)</f>
        <v>506461.91000000003</v>
      </c>
      <c r="C24" s="8">
        <f>SUM(C25:C29)</f>
        <v>520130.8400000001</v>
      </c>
      <c r="D24" s="8">
        <f>SUM(D25:D29)</f>
        <v>520968.44000000006</v>
      </c>
    </row>
    <row r="25" spans="1:8" ht="15.75">
      <c r="A25" s="5" t="s">
        <v>2</v>
      </c>
      <c r="B25" s="9">
        <v>450126.11</v>
      </c>
      <c r="C25" s="9">
        <v>463101.14</v>
      </c>
      <c r="D25" s="9">
        <v>462518.84</v>
      </c>
      <c r="F25" s="11"/>
      <c r="G25" s="11"/>
      <c r="H25" s="11"/>
    </row>
    <row r="26" spans="1:8" ht="15.75">
      <c r="A26" s="5" t="s">
        <v>3</v>
      </c>
      <c r="B26" s="9">
        <v>16487.4</v>
      </c>
      <c r="C26" s="9">
        <v>16781.4</v>
      </c>
      <c r="D26" s="9">
        <v>17293.9</v>
      </c>
      <c r="F26" s="11"/>
      <c r="G26" s="11"/>
      <c r="H26" s="11"/>
    </row>
    <row r="27" spans="1:4" ht="15.75">
      <c r="A27" s="5" t="s">
        <v>4</v>
      </c>
      <c r="B27" s="9">
        <v>23438.9</v>
      </c>
      <c r="C27" s="9">
        <v>24024.9</v>
      </c>
      <c r="D27" s="9">
        <v>24610.9</v>
      </c>
    </row>
    <row r="28" spans="1:4" ht="15.75">
      <c r="A28" s="5" t="s">
        <v>5</v>
      </c>
      <c r="B28" s="9">
        <v>7725.3</v>
      </c>
      <c r="C28" s="9">
        <v>7902.5</v>
      </c>
      <c r="D28" s="9">
        <v>8115.8</v>
      </c>
    </row>
    <row r="29" spans="1:4" ht="15.75">
      <c r="A29" s="5" t="s">
        <v>6</v>
      </c>
      <c r="B29" s="9">
        <v>8684.2</v>
      </c>
      <c r="C29" s="9">
        <v>8320.9</v>
      </c>
      <c r="D29" s="9">
        <v>8429</v>
      </c>
    </row>
    <row r="30" spans="1:4" ht="15.75">
      <c r="A30" s="4" t="s">
        <v>10</v>
      </c>
      <c r="B30" s="8">
        <f>SUM(B31:B35)</f>
        <v>-21724</v>
      </c>
      <c r="C30" s="8">
        <f>SUM(C31:C35)</f>
        <v>-23138</v>
      </c>
      <c r="D30" s="8">
        <f>SUM(D31:D35)</f>
        <v>-23641</v>
      </c>
    </row>
    <row r="31" spans="1:4" ht="15.75">
      <c r="A31" s="5" t="s">
        <v>2</v>
      </c>
      <c r="B31" s="9">
        <f aca="true" t="shared" si="0" ref="B31:D35">B6-B25</f>
        <v>-21724</v>
      </c>
      <c r="C31" s="9">
        <f t="shared" si="0"/>
        <v>-23138</v>
      </c>
      <c r="D31" s="9">
        <f t="shared" si="0"/>
        <v>-23641</v>
      </c>
    </row>
    <row r="32" spans="1:4" ht="15.75">
      <c r="A32" s="5" t="s">
        <v>3</v>
      </c>
      <c r="B32" s="9">
        <f t="shared" si="0"/>
        <v>0</v>
      </c>
      <c r="C32" s="9">
        <f t="shared" si="0"/>
        <v>0</v>
      </c>
      <c r="D32" s="9">
        <f t="shared" si="0"/>
        <v>0</v>
      </c>
    </row>
    <row r="33" spans="1:4" ht="15.75">
      <c r="A33" s="5" t="s">
        <v>4</v>
      </c>
      <c r="B33" s="9">
        <f t="shared" si="0"/>
        <v>0</v>
      </c>
      <c r="C33" s="9">
        <f t="shared" si="0"/>
        <v>0</v>
      </c>
      <c r="D33" s="9">
        <f t="shared" si="0"/>
        <v>0</v>
      </c>
    </row>
    <row r="34" spans="1:4" ht="15.75">
      <c r="A34" s="5" t="s">
        <v>5</v>
      </c>
      <c r="B34" s="9">
        <f t="shared" si="0"/>
        <v>0</v>
      </c>
      <c r="C34" s="9">
        <f t="shared" si="0"/>
        <v>0</v>
      </c>
      <c r="D34" s="9">
        <f t="shared" si="0"/>
        <v>0</v>
      </c>
    </row>
    <row r="35" spans="1:4" ht="15.75">
      <c r="A35" s="5" t="s">
        <v>6</v>
      </c>
      <c r="B35" s="9">
        <f t="shared" si="0"/>
        <v>0</v>
      </c>
      <c r="C35" s="9">
        <f t="shared" si="0"/>
        <v>0</v>
      </c>
      <c r="D35" s="9">
        <f t="shared" si="0"/>
        <v>0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</cp:lastModifiedBy>
  <cp:lastPrinted>2016-11-25T04:32:43Z</cp:lastPrinted>
  <dcterms:created xsi:type="dcterms:W3CDTF">1996-10-08T23:32:33Z</dcterms:created>
  <dcterms:modified xsi:type="dcterms:W3CDTF">2016-12-02T02:30:48Z</dcterms:modified>
  <cp:category/>
  <cp:version/>
  <cp:contentType/>
  <cp:contentStatus/>
</cp:coreProperties>
</file>