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3140"/>
  </bookViews>
  <sheets>
    <sheet name="Доходы" sheetId="1" r:id="rId1"/>
    <sheet name="_params" sheetId="4" state="hidden" r:id="rId2"/>
  </sheets>
  <definedNames>
    <definedName name="APPT" localSheetId="0">Доходы!$A$12</definedName>
    <definedName name="FILE_NAME" localSheetId="0">Доходы!$G$3</definedName>
    <definedName name="FIO" localSheetId="0">Доходы!$C$12</definedName>
    <definedName name="FORM_CODE" localSheetId="0">Доходы!$G$5</definedName>
    <definedName name="LAST_CELL" localSheetId="0">Доходы!$E$170</definedName>
    <definedName name="PARAMS" localSheetId="0">Доходы!$G$1</definedName>
    <definedName name="PERIOD" localSheetId="0">Доходы!$G$6</definedName>
    <definedName name="RANGE_NAMES" localSheetId="0">Доходы!#REF!</definedName>
    <definedName name="RBEGIN_1" localSheetId="0">Доходы!$A$8</definedName>
    <definedName name="REG_DATE" localSheetId="0">Доходы!$G$4</definedName>
    <definedName name="REND_1" localSheetId="0">Доходы!$A$170</definedName>
    <definedName name="SIGN" localSheetId="0">Доходы!$A$11:$C$13</definedName>
    <definedName name="SRC_CODE" localSheetId="0">Доходы!#REF!</definedName>
    <definedName name="SRC_KIND" localSheetId="0">Доходы!$G$7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3" i="1"/>
  <c r="E150"/>
  <c r="E149"/>
  <c r="E148"/>
  <c r="E147"/>
  <c r="E146"/>
  <c r="E145"/>
  <c r="E144"/>
  <c r="E143"/>
  <c r="E124"/>
  <c r="E130"/>
  <c r="E135"/>
  <c r="E134"/>
  <c r="E133"/>
  <c r="E132"/>
  <c r="E131"/>
  <c r="E158"/>
  <c r="E157"/>
  <c r="E82"/>
  <c r="E81"/>
  <c r="E80"/>
  <c r="E79"/>
  <c r="E78"/>
  <c r="E170"/>
  <c r="E169"/>
  <c r="E168"/>
  <c r="E167"/>
  <c r="E166"/>
  <c r="E165"/>
  <c r="E164"/>
  <c r="E162"/>
  <c r="E161"/>
  <c r="E160"/>
  <c r="E159"/>
  <c r="E156"/>
  <c r="E155"/>
  <c r="E154"/>
  <c r="E153"/>
  <c r="E152"/>
  <c r="E151"/>
  <c r="E142"/>
  <c r="E141"/>
  <c r="E140"/>
  <c r="E139"/>
  <c r="E138"/>
  <c r="E137"/>
  <c r="E136"/>
  <c r="E129"/>
  <c r="E128"/>
  <c r="E127"/>
  <c r="E126"/>
  <c r="E125"/>
  <c r="E123"/>
  <c r="E122"/>
  <c r="E121"/>
  <c r="E120"/>
  <c r="E119"/>
  <c r="E118"/>
  <c r="E117"/>
  <c r="E116"/>
  <c r="E115"/>
  <c r="E106"/>
  <c r="E103"/>
  <c r="E102"/>
  <c r="E101"/>
  <c r="E100"/>
  <c r="E99"/>
  <c r="E98"/>
  <c r="E95"/>
  <c r="E94"/>
  <c r="E93"/>
  <c r="E90"/>
  <c r="E89"/>
  <c r="E88"/>
  <c r="E87"/>
  <c r="E86"/>
  <c r="E85"/>
  <c r="E84"/>
  <c r="E83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17"/>
  <c r="E15"/>
  <c r="E12"/>
  <c r="E11"/>
  <c r="E10"/>
  <c r="E9"/>
  <c r="E8"/>
</calcChain>
</file>

<file path=xl/sharedStrings.xml><?xml version="1.0" encoding="utf-8"?>
<sst xmlns="http://schemas.openxmlformats.org/spreadsheetml/2006/main" count="338" uniqueCount="326">
  <si>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</si>
  <si>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</si>
  <si>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</si>
  <si>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</si>
  <si>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</si>
  <si>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X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</si>
  <si>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</si>
  <si>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</si>
  <si>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</si>
  <si>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</si>
  <si>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</si>
  <si>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</si>
  <si>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</si>
  <si>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</si>
  <si>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</si>
  <si>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</si>
  <si>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</si>
  <si>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</si>
  <si>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</si>
  <si>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</si>
  <si>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</si>
  <si>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</si>
  <si>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</si>
  <si>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</si>
  <si>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</si>
  <si>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</si>
  <si>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</si>
  <si>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</si>
  <si>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</si>
  <si>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</si>
  <si>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</si>
  <si>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</si>
  <si>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</si>
  <si>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</si>
  <si>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</si>
  <si>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</si>
  <si>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</si>
  <si>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</si>
  <si>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</si>
  <si>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</si>
  <si>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</si>
  <si>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</si>
  <si>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</si>
  <si>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</si>
  <si>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</si>
  <si>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</si>
  <si>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</si>
  <si>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</si>
  <si>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</si>
  <si>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</si>
  <si>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</si>
  <si>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</si>
  <si>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</si>
  <si>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</si>
  <si>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</si>
  <si>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</si>
  <si>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</si>
  <si>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</si>
  <si>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</si>
  <si>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</si>
  <si>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</si>
  <si>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</si>
  <si>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</si>
  <si>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</si>
  <si>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</si>
  <si>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</si>
  <si>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</si>
  <si>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</si>
  <si>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</si>
  <si>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</si>
  <si>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</si>
  <si>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</si>
  <si>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</si>
  <si>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</si>
  <si>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</si>
  <si>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</si>
  <si>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</si>
  <si>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</si>
  <si>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</si>
  <si>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</si>
  <si>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</si>
  <si>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</si>
  <si>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</si>
  <si>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</si>
  <si>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</si>
  <si>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</si>
  <si>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</si>
  <si>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</si>
  <si>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</si>
  <si>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</si>
  <si>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</si>
  <si>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</si>
  <si>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</si>
  <si>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</si>
  <si>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</si>
  <si>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</si>
  <si>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</si>
  <si>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</si>
  <si>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</si>
  <si>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</si>
  <si>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</si>
  <si>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</si>
  <si>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</si>
  <si>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</si>
  <si>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</si>
  <si>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</si>
  <si>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</si>
  <si>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</si>
  <si>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</si>
  <si>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</si>
  <si>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</si>
  <si>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</si>
  <si>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</si>
  <si>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</si>
  <si>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</si>
  <si>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</si>
  <si>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</si>
  <si>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</si>
  <si>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</si>
  <si>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</si>
  <si>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</si>
  <si>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</si>
  <si>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</si>
  <si>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</si>
  <si>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</si>
  <si>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</si>
  <si>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</si>
  <si>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</si>
  <si>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</si>
  <si>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</si>
  <si>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</si>
  <si>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</si>
  <si>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</si>
  <si>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</si>
  <si>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</si>
  <si>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</si>
  <si>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</si>
  <si>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</si>
  <si>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</si>
  <si>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</si>
  <si>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</si>
  <si>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</si>
  <si>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</si>
  <si>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</si>
  <si>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</si>
  <si>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</si>
  <si>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</si>
  <si>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</si>
  <si>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</si>
  <si>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</si>
  <si>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</si>
  <si>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</si>
  <si>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</si>
  <si>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</si>
  <si>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188 11601060010000140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</si>
  <si>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</si>
  <si>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188 11601064010000140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</si>
  <si>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</si>
  <si>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</si>
  <si>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</si>
  <si>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</si>
  <si>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</si>
  <si>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</si>
  <si>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</si>
  <si>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</si>
  <si>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</si>
  <si>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182 11601154010000140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</si>
  <si>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</si>
  <si>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</si>
  <si>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</si>
  <si>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</si>
  <si>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</si>
  <si>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</si>
  <si>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</si>
  <si>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</si>
  <si>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</si>
  <si>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</si>
  <si>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</si>
  <si>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</si>
  <si>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муниципальноо образования по нормативам, действовавшим в 2019 году</t>
  </si>
  <si>
    <t>000 11610123010000140</t>
  </si>
  <si>
    <t>188 11610123010000140</t>
  </si>
  <si>
    <t>415 11610123010000140</t>
  </si>
  <si>
    <t>843 11610123010000140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</si>
  <si>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</si>
  <si>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</si>
  <si>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</si>
  <si>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</si>
  <si>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</si>
  <si>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</si>
  <si>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</si>
  <si>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</si>
  <si>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917 11701050050000180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</si>
  <si>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</si>
  <si>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</si>
  <si>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</si>
  <si>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</si>
  <si>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910 11705050050000180</t>
  </si>
  <si>
    <t>917 11705050050000180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</si>
  <si>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</si>
  <si>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</si>
  <si>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</si>
  <si>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</si>
  <si>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</si>
  <si>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910 20210000000000150</t>
  </si>
  <si>
    <t>Дотации бюджетам на поддержку мер по обеспечению сбалансированности бюджетов</t>
  </si>
  <si>
    <t>910 20215002000000150</t>
  </si>
  <si>
    <t>Дотации бюджетам муниципальных районов на поддержку мер по обеспечению сбалансированности бюджетов</t>
  </si>
  <si>
    <t>910 20215002050000150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</si>
  <si>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</si>
  <si>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</si>
  <si>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</si>
  <si>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917 20220077050000150</t>
  </si>
  <si>
    <t>Субсидии бюджетам муниципальных районов на софинансирование капитальных вложений в объекты муниципальной собственности(Субсидии из областного бюджета местным бюджетам в целях софинансирования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 (Техническое перевооружение центральной котельной № 1 в с. Ербогачен))</t>
  </si>
  <si>
    <t>917 20220077050076150</t>
  </si>
  <si>
    <t>Субсидия бюджетам на поддержку отрасли культуры</t>
  </si>
  <si>
    <t>957 20225519000000150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</si>
  <si>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</si>
  <si>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</si>
  <si>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</si>
  <si>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</si>
  <si>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</si>
  <si>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</si>
  <si>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</si>
  <si>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</si>
  <si>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</si>
  <si>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</si>
  <si>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</si>
  <si>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</si>
  <si>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</si>
  <si>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</si>
  <si>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</si>
  <si>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</si>
  <si>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</si>
  <si>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</si>
  <si>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</si>
  <si>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</si>
  <si>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</si>
  <si>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</si>
  <si>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</si>
  <si>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</si>
  <si>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</si>
  <si>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</si>
  <si>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</si>
  <si>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</si>
  <si>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</si>
  <si>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</si>
  <si>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</si>
  <si>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Прочие межбюджетные трансферты, передаваемые бюджетам</t>
  </si>
  <si>
    <t>917 20249999000000150</t>
  </si>
  <si>
    <t>Прочие межбюджетные трансферты, передаваемые бюджетам муниципальных районов</t>
  </si>
  <si>
    <t>917 20249999050000150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</si>
  <si>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</si>
  <si>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</si>
  <si>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</si>
  <si>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</si>
  <si>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</si>
  <si>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971 21960010050000150</t>
  </si>
  <si>
    <t>Доходы/PARAMS</t>
  </si>
  <si>
    <t/>
  </si>
  <si>
    <t>Приложение № 1</t>
  </si>
  <si>
    <t xml:space="preserve">Отчет об исполнении доходной части  бюджета муниципального образования "Катангский район" </t>
  </si>
  <si>
    <t>% исполнения</t>
  </si>
  <si>
    <t>Прочие доходы от компенсации затрат бюджетов муниципальных районов ЕСШ</t>
  </si>
  <si>
    <t>971 11302995050002130</t>
  </si>
  <si>
    <t>Прочие доходы от компенсации затрат бюджетов муниципальных районов(МКДОУ Радуга)</t>
  </si>
  <si>
    <t>971 11302995050003130</t>
  </si>
  <si>
    <t>Прочие доходы от компенсации затрат бюджетов муниципальных районов(МКДОУ детский сад с. Непа)</t>
  </si>
  <si>
    <t>971 11302995050005130</t>
  </si>
  <si>
    <t>Прочие доходы от компенсации затрат бюджетов муниципальных районов(МКДОУ детский сад с. Преображенка)</t>
  </si>
  <si>
    <t>971 11302995050007130</t>
  </si>
  <si>
    <t>Прочие доходы от компенсации затрат бюджетов муниципальных районов(МКДОУ детский сад с. Полдволошино)</t>
  </si>
  <si>
    <t>971 11302995050009130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</si>
  <si>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</si>
  <si>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</si>
  <si>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</si>
  <si>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</si>
  <si>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971 20240014050060150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</si>
  <si>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</si>
  <si>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</si>
  <si>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</si>
  <si>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</si>
  <si>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</si>
  <si>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</si>
  <si>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Субсидии из областного бюджета местным бюджетам на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</si>
  <si>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971 20229999050074150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</si>
  <si>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</si>
  <si>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</si>
  <si>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Прочие субсидии бюджетам муниципальных районов (Предоставление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области)</t>
  </si>
  <si>
    <t>971 20229999050078150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</si>
  <si>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</si>
  <si>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917 20229999050128150</t>
  </si>
  <si>
    <t>Субсидии на реализацию мероприятий перечня проектов народных инициатив</t>
  </si>
  <si>
    <t>971 20229999050129150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</si>
  <si>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</si>
  <si>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957 20229999050072150</t>
  </si>
  <si>
    <t>957 20225519050000150</t>
  </si>
  <si>
    <t>Субсидия бюджетам муниципальных районов на поддержку отрасли культуры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</si>
  <si>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</si>
  <si>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</si>
  <si>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</si>
  <si>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</si>
  <si>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</si>
  <si>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</si>
  <si>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</si>
  <si>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</si>
  <si>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</si>
  <si>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917 20230024050035150</t>
  </si>
  <si>
    <t>Субвенции бюджетам муниципальных районов на выполнение передаваемых полномочий субъектов Российской Федерации (Осуществление областных государственных полномочий по определению персонального состава и обеспечению деятельности административных комиссий)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</si>
  <si>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</si>
  <si>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</si>
  <si>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</si>
  <si>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</si>
  <si>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</si>
  <si>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</si>
  <si>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</si>
  <si>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</si>
  <si>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917 20230024050079150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</si>
  <si>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</si>
  <si>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910 20240014050041150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</si>
  <si>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</si>
  <si>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</si>
  <si>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</si>
  <si>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по кодам классификации доходов за 1 полугодие 2020 года</t>
  </si>
  <si>
    <t>к решению думы  МО "Катангский район" "Об исполнении бюджета МО "Катангский район"  за 1 полугодие  2020г"</t>
  </si>
  <si>
    <r>
      <t>от 30.09.2020 № _</t>
    </r>
    <r>
      <rPr>
        <u/>
        <sz val="10"/>
        <rFont val="Times New Roman"/>
        <family val="1"/>
        <charset val="204"/>
      </rPr>
      <t>4/9_-</t>
    </r>
  </si>
</sst>
</file>

<file path=xl/styles.xml><?xml version="1.0" encoding="utf-8"?>
<styleSheet xmlns="http://schemas.openxmlformats.org/spreadsheetml/2006/main">
  <numFmts count="2">
    <numFmt numFmtId="164" formatCode="?"/>
    <numFmt numFmtId="165" formatCode="###\ ###\ ###\ ###\ ##0"/>
  </numFmts>
  <fonts count="9">
    <font>
      <sz val="10"/>
      <name val="Arial"/>
    </font>
    <font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top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wrapText="1"/>
    </xf>
    <xf numFmtId="4" fontId="6" fillId="0" borderId="1" xfId="0" applyNumberFormat="1" applyFont="1" applyBorder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showGridLines="0" tabSelected="1" view="pageBreakPreview" zoomScaleNormal="100" zoomScaleSheetLayoutView="100" workbookViewId="0">
      <selection activeCell="C3" sqref="C3:E3"/>
    </sheetView>
  </sheetViews>
  <sheetFormatPr defaultRowHeight="12.75" customHeight="1"/>
  <cols>
    <col min="1" max="1" width="50" customWidth="1"/>
    <col min="2" max="2" width="22.28515625" style="24" customWidth="1"/>
    <col min="3" max="4" width="13.42578125" customWidth="1"/>
    <col min="5" max="5" width="6.85546875" customWidth="1"/>
  </cols>
  <sheetData>
    <row r="1" spans="1:5">
      <c r="A1" s="3"/>
      <c r="B1" s="20"/>
      <c r="C1" s="25" t="s">
        <v>260</v>
      </c>
      <c r="D1" s="25"/>
      <c r="E1" s="25"/>
    </row>
    <row r="2" spans="1:5" ht="29.25" customHeight="1">
      <c r="A2" s="3"/>
      <c r="B2" s="26" t="s">
        <v>324</v>
      </c>
      <c r="C2" s="26"/>
      <c r="D2" s="26"/>
      <c r="E2" s="26"/>
    </row>
    <row r="3" spans="1:5">
      <c r="A3" s="4"/>
      <c r="B3" s="21"/>
      <c r="C3" s="26" t="s">
        <v>325</v>
      </c>
      <c r="D3" s="26"/>
      <c r="E3" s="26"/>
    </row>
    <row r="4" spans="1:5">
      <c r="A4" s="4"/>
      <c r="B4" s="21"/>
      <c r="C4" s="5"/>
      <c r="D4" s="5"/>
      <c r="E4" s="5"/>
    </row>
    <row r="5" spans="1:5">
      <c r="A5" s="27" t="s">
        <v>261</v>
      </c>
      <c r="B5" s="27"/>
      <c r="C5" s="27"/>
      <c r="D5" s="27"/>
      <c r="E5" s="27"/>
    </row>
    <row r="6" spans="1:5" ht="26.65" customHeight="1">
      <c r="A6" s="28" t="s">
        <v>323</v>
      </c>
      <c r="B6" s="28"/>
      <c r="C6" s="28"/>
      <c r="D6" s="28"/>
      <c r="E6" s="28"/>
    </row>
    <row r="7" spans="1:5" ht="38.25">
      <c r="A7" s="6" t="s">
        <v>0</v>
      </c>
      <c r="B7" s="6" t="s">
        <v>1</v>
      </c>
      <c r="C7" s="7" t="s">
        <v>2</v>
      </c>
      <c r="D7" s="7" t="s">
        <v>3</v>
      </c>
      <c r="E7" s="7" t="s">
        <v>262</v>
      </c>
    </row>
    <row r="8" spans="1:5" ht="13.5">
      <c r="A8" s="16" t="s">
        <v>4</v>
      </c>
      <c r="B8" s="22" t="s">
        <v>5</v>
      </c>
      <c r="C8" s="17">
        <v>566526650.09000003</v>
      </c>
      <c r="D8" s="17">
        <v>325377153.82999998</v>
      </c>
      <c r="E8" s="9">
        <f t="shared" ref="E8:E67" si="0">D8*100/C8</f>
        <v>57.433688914424351</v>
      </c>
    </row>
    <row r="9" spans="1:5" ht="13.5">
      <c r="A9" s="18" t="s">
        <v>6</v>
      </c>
      <c r="B9" s="22" t="s">
        <v>7</v>
      </c>
      <c r="C9" s="17">
        <v>305790400</v>
      </c>
      <c r="D9" s="17">
        <v>166282788.81999999</v>
      </c>
      <c r="E9" s="9">
        <f t="shared" si="0"/>
        <v>54.378027832135999</v>
      </c>
    </row>
    <row r="10" spans="1:5">
      <c r="A10" s="11" t="s">
        <v>8</v>
      </c>
      <c r="B10" s="23" t="s">
        <v>9</v>
      </c>
      <c r="C10" s="10">
        <v>268288200</v>
      </c>
      <c r="D10" s="10">
        <v>150005561.63999999</v>
      </c>
      <c r="E10" s="19">
        <f t="shared" si="0"/>
        <v>55.91209812433047</v>
      </c>
    </row>
    <row r="11" spans="1:5">
      <c r="A11" s="11" t="s">
        <v>10</v>
      </c>
      <c r="B11" s="23" t="s">
        <v>11</v>
      </c>
      <c r="C11" s="10">
        <v>268288200</v>
      </c>
      <c r="D11" s="10">
        <v>150005561.63999999</v>
      </c>
      <c r="E11" s="19">
        <f t="shared" si="0"/>
        <v>55.91209812433047</v>
      </c>
    </row>
    <row r="12" spans="1:5" ht="89.25">
      <c r="A12" s="12" t="s">
        <v>12</v>
      </c>
      <c r="B12" s="23" t="s">
        <v>13</v>
      </c>
      <c r="C12" s="10">
        <v>268250000</v>
      </c>
      <c r="D12" s="10">
        <v>149950241.68000001</v>
      </c>
      <c r="E12" s="19">
        <f t="shared" si="0"/>
        <v>55.899437718546132</v>
      </c>
    </row>
    <row r="13" spans="1:5" ht="76.5">
      <c r="A13" s="12" t="s">
        <v>14</v>
      </c>
      <c r="B13" s="23" t="s">
        <v>15</v>
      </c>
      <c r="C13" s="10">
        <v>0</v>
      </c>
      <c r="D13" s="10">
        <v>53741.11</v>
      </c>
      <c r="E13" s="19">
        <v>0</v>
      </c>
    </row>
    <row r="14" spans="1:5" ht="102">
      <c r="A14" s="12" t="s">
        <v>16</v>
      </c>
      <c r="B14" s="23" t="s">
        <v>17</v>
      </c>
      <c r="C14" s="10">
        <v>0</v>
      </c>
      <c r="D14" s="10">
        <v>2231.5500000000002</v>
      </c>
      <c r="E14" s="19">
        <v>0</v>
      </c>
    </row>
    <row r="15" spans="1:5" ht="102">
      <c r="A15" s="12" t="s">
        <v>18</v>
      </c>
      <c r="B15" s="23" t="s">
        <v>19</v>
      </c>
      <c r="C15" s="10">
        <v>38200</v>
      </c>
      <c r="D15" s="10">
        <v>-652.70000000000005</v>
      </c>
      <c r="E15" s="19">
        <f t="shared" si="0"/>
        <v>-1.7086387434554975</v>
      </c>
    </row>
    <row r="16" spans="1:5" ht="127.5">
      <c r="A16" s="12" t="s">
        <v>20</v>
      </c>
      <c r="B16" s="23" t="s">
        <v>21</v>
      </c>
      <c r="C16" s="10">
        <v>0</v>
      </c>
      <c r="D16" s="10">
        <v>-17397.29</v>
      </c>
      <c r="E16" s="19">
        <v>0</v>
      </c>
    </row>
    <row r="17" spans="1:5" ht="63.75">
      <c r="A17" s="11" t="s">
        <v>22</v>
      </c>
      <c r="B17" s="23" t="s">
        <v>23</v>
      </c>
      <c r="C17" s="10">
        <v>30700</v>
      </c>
      <c r="D17" s="10">
        <v>9730.19</v>
      </c>
      <c r="E17" s="19">
        <f t="shared" si="0"/>
        <v>31.694429967426711</v>
      </c>
    </row>
    <row r="18" spans="1:5" ht="51">
      <c r="A18" s="11" t="s">
        <v>24</v>
      </c>
      <c r="B18" s="23" t="s">
        <v>25</v>
      </c>
      <c r="C18" s="10">
        <v>0</v>
      </c>
      <c r="D18" s="10">
        <v>571.79</v>
      </c>
      <c r="E18" s="19">
        <v>0</v>
      </c>
    </row>
    <row r="19" spans="1:5" ht="76.5">
      <c r="A19" s="11" t="s">
        <v>26</v>
      </c>
      <c r="B19" s="23" t="s">
        <v>27</v>
      </c>
      <c r="C19" s="10">
        <v>0</v>
      </c>
      <c r="D19" s="10">
        <v>342.5</v>
      </c>
      <c r="E19" s="19">
        <v>0</v>
      </c>
    </row>
    <row r="20" spans="1:5" ht="51">
      <c r="A20" s="11" t="s">
        <v>28</v>
      </c>
      <c r="B20" s="23" t="s">
        <v>29</v>
      </c>
      <c r="C20" s="10">
        <v>0</v>
      </c>
      <c r="D20" s="10">
        <v>331.67</v>
      </c>
      <c r="E20" s="19">
        <v>0</v>
      </c>
    </row>
    <row r="21" spans="1:5" ht="102">
      <c r="A21" s="12" t="s">
        <v>30</v>
      </c>
      <c r="B21" s="23" t="s">
        <v>31</v>
      </c>
      <c r="C21" s="10">
        <v>7500</v>
      </c>
      <c r="D21" s="10">
        <v>5768.44</v>
      </c>
      <c r="E21" s="19">
        <f t="shared" si="0"/>
        <v>76.912533333333329</v>
      </c>
    </row>
    <row r="22" spans="1:5" ht="38.25">
      <c r="A22" s="11" t="s">
        <v>32</v>
      </c>
      <c r="B22" s="23" t="s">
        <v>33</v>
      </c>
      <c r="C22" s="10">
        <v>21560300</v>
      </c>
      <c r="D22" s="10">
        <v>8828680.4399999995</v>
      </c>
      <c r="E22" s="19">
        <f t="shared" si="0"/>
        <v>40.94878290190767</v>
      </c>
    </row>
    <row r="23" spans="1:5" ht="25.5">
      <c r="A23" s="11" t="s">
        <v>34</v>
      </c>
      <c r="B23" s="23" t="s">
        <v>35</v>
      </c>
      <c r="C23" s="10">
        <v>21560300</v>
      </c>
      <c r="D23" s="10">
        <v>8828680.4399999995</v>
      </c>
      <c r="E23" s="19">
        <f t="shared" si="0"/>
        <v>40.94878290190767</v>
      </c>
    </row>
    <row r="24" spans="1:5" ht="63.75">
      <c r="A24" s="11" t="s">
        <v>36</v>
      </c>
      <c r="B24" s="23" t="s">
        <v>37</v>
      </c>
      <c r="C24" s="10">
        <v>6036884</v>
      </c>
      <c r="D24" s="10">
        <v>4182859.13</v>
      </c>
      <c r="E24" s="19">
        <f t="shared" si="0"/>
        <v>69.288380064947418</v>
      </c>
    </row>
    <row r="25" spans="1:5" ht="102">
      <c r="A25" s="12" t="s">
        <v>38</v>
      </c>
      <c r="B25" s="23" t="s">
        <v>39</v>
      </c>
      <c r="C25" s="10">
        <v>6036884</v>
      </c>
      <c r="D25" s="10">
        <v>4182859.13</v>
      </c>
      <c r="E25" s="19">
        <f t="shared" si="0"/>
        <v>69.288380064947418</v>
      </c>
    </row>
    <row r="26" spans="1:5" ht="76.5">
      <c r="A26" s="12" t="s">
        <v>40</v>
      </c>
      <c r="B26" s="23" t="s">
        <v>41</v>
      </c>
      <c r="C26" s="10">
        <v>215603</v>
      </c>
      <c r="D26" s="10">
        <v>27367.57</v>
      </c>
      <c r="E26" s="19">
        <f t="shared" si="0"/>
        <v>12.693501481890326</v>
      </c>
    </row>
    <row r="27" spans="1:5" ht="114.75">
      <c r="A27" s="12" t="s">
        <v>42</v>
      </c>
      <c r="B27" s="23" t="s">
        <v>43</v>
      </c>
      <c r="C27" s="10">
        <v>215603</v>
      </c>
      <c r="D27" s="10">
        <v>27367.57</v>
      </c>
      <c r="E27" s="19">
        <f t="shared" si="0"/>
        <v>12.693501481890326</v>
      </c>
    </row>
    <row r="28" spans="1:5" ht="63.75">
      <c r="A28" s="11" t="s">
        <v>44</v>
      </c>
      <c r="B28" s="23" t="s">
        <v>45</v>
      </c>
      <c r="C28" s="10">
        <v>12936180</v>
      </c>
      <c r="D28" s="10">
        <v>5450986.6699999999</v>
      </c>
      <c r="E28" s="19">
        <f t="shared" si="0"/>
        <v>42.137529548908567</v>
      </c>
    </row>
    <row r="29" spans="1:5" ht="102">
      <c r="A29" s="12" t="s">
        <v>46</v>
      </c>
      <c r="B29" s="23" t="s">
        <v>47</v>
      </c>
      <c r="C29" s="10">
        <v>12936180</v>
      </c>
      <c r="D29" s="10">
        <v>5450986.6699999999</v>
      </c>
      <c r="E29" s="19">
        <f t="shared" si="0"/>
        <v>42.137529548908567</v>
      </c>
    </row>
    <row r="30" spans="1:5" ht="63.75">
      <c r="A30" s="11" t="s">
        <v>48</v>
      </c>
      <c r="B30" s="23" t="s">
        <v>49</v>
      </c>
      <c r="C30" s="10">
        <v>2371633</v>
      </c>
      <c r="D30" s="10">
        <v>-832532.93</v>
      </c>
      <c r="E30" s="19">
        <f t="shared" si="0"/>
        <v>-35.103784185833135</v>
      </c>
    </row>
    <row r="31" spans="1:5" ht="102">
      <c r="A31" s="12" t="s">
        <v>50</v>
      </c>
      <c r="B31" s="23" t="s">
        <v>51</v>
      </c>
      <c r="C31" s="10">
        <v>2371633</v>
      </c>
      <c r="D31" s="10">
        <v>-832532.93</v>
      </c>
      <c r="E31" s="19">
        <f t="shared" si="0"/>
        <v>-35.103784185833135</v>
      </c>
    </row>
    <row r="32" spans="1:5">
      <c r="A32" s="11" t="s">
        <v>52</v>
      </c>
      <c r="B32" s="23" t="s">
        <v>53</v>
      </c>
      <c r="C32" s="10">
        <v>3099000</v>
      </c>
      <c r="D32" s="10">
        <v>1178706.31</v>
      </c>
      <c r="E32" s="19">
        <f t="shared" si="0"/>
        <v>38.035053565666345</v>
      </c>
    </row>
    <row r="33" spans="1:5" ht="25.5">
      <c r="A33" s="11" t="s">
        <v>54</v>
      </c>
      <c r="B33" s="23" t="s">
        <v>55</v>
      </c>
      <c r="C33" s="10">
        <v>1769000</v>
      </c>
      <c r="D33" s="10">
        <v>619334.93000000005</v>
      </c>
      <c r="E33" s="19">
        <f t="shared" si="0"/>
        <v>35.010453928773323</v>
      </c>
    </row>
    <row r="34" spans="1:5" ht="25.5">
      <c r="A34" s="11" t="s">
        <v>56</v>
      </c>
      <c r="B34" s="23" t="s">
        <v>57</v>
      </c>
      <c r="C34" s="10">
        <v>1254000</v>
      </c>
      <c r="D34" s="10">
        <v>476408.46</v>
      </c>
      <c r="E34" s="19">
        <f t="shared" si="0"/>
        <v>37.991105263157898</v>
      </c>
    </row>
    <row r="35" spans="1:5" ht="25.5">
      <c r="A35" s="11" t="s">
        <v>56</v>
      </c>
      <c r="B35" s="23" t="s">
        <v>58</v>
      </c>
      <c r="C35" s="10">
        <v>1254000</v>
      </c>
      <c r="D35" s="10">
        <v>476408.46</v>
      </c>
      <c r="E35" s="19">
        <f t="shared" si="0"/>
        <v>37.991105263157898</v>
      </c>
    </row>
    <row r="36" spans="1:5" ht="38.25">
      <c r="A36" s="11" t="s">
        <v>59</v>
      </c>
      <c r="B36" s="23" t="s">
        <v>60</v>
      </c>
      <c r="C36" s="10">
        <v>515000</v>
      </c>
      <c r="D36" s="10">
        <v>142926.47</v>
      </c>
      <c r="E36" s="19">
        <f t="shared" si="0"/>
        <v>27.752712621359223</v>
      </c>
    </row>
    <row r="37" spans="1:5" ht="38.25">
      <c r="A37" s="11" t="s">
        <v>59</v>
      </c>
      <c r="B37" s="23" t="s">
        <v>61</v>
      </c>
      <c r="C37" s="10">
        <v>515000</v>
      </c>
      <c r="D37" s="10">
        <v>142926.47</v>
      </c>
      <c r="E37" s="19">
        <f t="shared" si="0"/>
        <v>27.752712621359223</v>
      </c>
    </row>
    <row r="38" spans="1:5" ht="25.5">
      <c r="A38" s="11" t="s">
        <v>62</v>
      </c>
      <c r="B38" s="23" t="s">
        <v>63</v>
      </c>
      <c r="C38" s="10">
        <v>1220000</v>
      </c>
      <c r="D38" s="10">
        <v>559371.38</v>
      </c>
      <c r="E38" s="19">
        <f t="shared" si="0"/>
        <v>45.850113114754102</v>
      </c>
    </row>
    <row r="39" spans="1:5" ht="25.5">
      <c r="A39" s="11" t="s">
        <v>62</v>
      </c>
      <c r="B39" s="23" t="s">
        <v>64</v>
      </c>
      <c r="C39" s="10">
        <v>1220000</v>
      </c>
      <c r="D39" s="10">
        <v>559371.38</v>
      </c>
      <c r="E39" s="19">
        <f t="shared" si="0"/>
        <v>45.850113114754102</v>
      </c>
    </row>
    <row r="40" spans="1:5" ht="25.5">
      <c r="A40" s="11" t="s">
        <v>65</v>
      </c>
      <c r="B40" s="23" t="s">
        <v>66</v>
      </c>
      <c r="C40" s="10">
        <v>110000</v>
      </c>
      <c r="D40" s="10">
        <v>0</v>
      </c>
      <c r="E40" s="19">
        <f t="shared" si="0"/>
        <v>0</v>
      </c>
    </row>
    <row r="41" spans="1:5" ht="38.25">
      <c r="A41" s="11" t="s">
        <v>67</v>
      </c>
      <c r="B41" s="23" t="s">
        <v>68</v>
      </c>
      <c r="C41" s="10">
        <v>110000</v>
      </c>
      <c r="D41" s="10">
        <v>0</v>
      </c>
      <c r="E41" s="19">
        <f t="shared" si="0"/>
        <v>0</v>
      </c>
    </row>
    <row r="42" spans="1:5">
      <c r="A42" s="11" t="s">
        <v>69</v>
      </c>
      <c r="B42" s="23" t="s">
        <v>70</v>
      </c>
      <c r="C42" s="10">
        <v>315500</v>
      </c>
      <c r="D42" s="10">
        <v>88855.98</v>
      </c>
      <c r="E42" s="19">
        <f t="shared" si="0"/>
        <v>28.16354358161648</v>
      </c>
    </row>
    <row r="43" spans="1:5" ht="25.5">
      <c r="A43" s="11" t="s">
        <v>71</v>
      </c>
      <c r="B43" s="23" t="s">
        <v>72</v>
      </c>
      <c r="C43" s="10">
        <v>180000</v>
      </c>
      <c r="D43" s="10">
        <v>88855.98</v>
      </c>
      <c r="E43" s="19">
        <f t="shared" si="0"/>
        <v>49.364433333333331</v>
      </c>
    </row>
    <row r="44" spans="1:5" ht="38.25">
      <c r="A44" s="11" t="s">
        <v>73</v>
      </c>
      <c r="B44" s="23" t="s">
        <v>74</v>
      </c>
      <c r="C44" s="10">
        <v>180000</v>
      </c>
      <c r="D44" s="10">
        <v>88855.98</v>
      </c>
      <c r="E44" s="19">
        <f t="shared" si="0"/>
        <v>49.364433333333331</v>
      </c>
    </row>
    <row r="45" spans="1:5" ht="76.5">
      <c r="A45" s="12" t="s">
        <v>75</v>
      </c>
      <c r="B45" s="23" t="s">
        <v>76</v>
      </c>
      <c r="C45" s="10">
        <v>180000</v>
      </c>
      <c r="D45" s="10">
        <v>88855.98</v>
      </c>
      <c r="E45" s="19">
        <f t="shared" si="0"/>
        <v>49.364433333333331</v>
      </c>
    </row>
    <row r="46" spans="1:5" ht="38.25">
      <c r="A46" s="11" t="s">
        <v>77</v>
      </c>
      <c r="B46" s="23" t="s">
        <v>78</v>
      </c>
      <c r="C46" s="10">
        <v>135500</v>
      </c>
      <c r="D46" s="10">
        <v>0</v>
      </c>
      <c r="E46" s="19">
        <f t="shared" si="0"/>
        <v>0</v>
      </c>
    </row>
    <row r="47" spans="1:5" ht="51">
      <c r="A47" s="11" t="s">
        <v>79</v>
      </c>
      <c r="B47" s="23" t="s">
        <v>80</v>
      </c>
      <c r="C47" s="10">
        <v>135500</v>
      </c>
      <c r="D47" s="10">
        <v>0</v>
      </c>
      <c r="E47" s="19">
        <f t="shared" si="0"/>
        <v>0</v>
      </c>
    </row>
    <row r="48" spans="1:5" ht="63.75">
      <c r="A48" s="11" t="s">
        <v>81</v>
      </c>
      <c r="B48" s="23" t="s">
        <v>82</v>
      </c>
      <c r="C48" s="10">
        <v>135500</v>
      </c>
      <c r="D48" s="10">
        <v>0</v>
      </c>
      <c r="E48" s="19">
        <f t="shared" si="0"/>
        <v>0</v>
      </c>
    </row>
    <row r="49" spans="1:5" ht="38.25">
      <c r="A49" s="11" t="s">
        <v>83</v>
      </c>
      <c r="B49" s="23" t="s">
        <v>84</v>
      </c>
      <c r="C49" s="10">
        <v>948400</v>
      </c>
      <c r="D49" s="10">
        <v>528351.47</v>
      </c>
      <c r="E49" s="19">
        <f t="shared" si="0"/>
        <v>55.709771193589205</v>
      </c>
    </row>
    <row r="50" spans="1:5" ht="76.5">
      <c r="A50" s="12" t="s">
        <v>85</v>
      </c>
      <c r="B50" s="23" t="s">
        <v>86</v>
      </c>
      <c r="C50" s="10">
        <v>308400</v>
      </c>
      <c r="D50" s="10">
        <v>74965.899999999994</v>
      </c>
      <c r="E50" s="19">
        <f t="shared" si="0"/>
        <v>24.308009079118026</v>
      </c>
    </row>
    <row r="51" spans="1:5" ht="63.75">
      <c r="A51" s="11" t="s">
        <v>87</v>
      </c>
      <c r="B51" s="23" t="s">
        <v>88</v>
      </c>
      <c r="C51" s="10">
        <v>48400</v>
      </c>
      <c r="D51" s="10">
        <v>62009.65</v>
      </c>
      <c r="E51" s="19">
        <f t="shared" si="0"/>
        <v>128.11911157024792</v>
      </c>
    </row>
    <row r="52" spans="1:5" ht="76.5">
      <c r="A52" s="12" t="s">
        <v>89</v>
      </c>
      <c r="B52" s="23" t="s">
        <v>90</v>
      </c>
      <c r="C52" s="10">
        <v>48400</v>
      </c>
      <c r="D52" s="10">
        <v>62009.65</v>
      </c>
      <c r="E52" s="19">
        <f t="shared" si="0"/>
        <v>128.11911157024792</v>
      </c>
    </row>
    <row r="53" spans="1:5" ht="76.5">
      <c r="A53" s="12" t="s">
        <v>91</v>
      </c>
      <c r="B53" s="23" t="s">
        <v>92</v>
      </c>
      <c r="C53" s="10">
        <v>160000</v>
      </c>
      <c r="D53" s="10">
        <v>100</v>
      </c>
      <c r="E53" s="19">
        <f t="shared" si="0"/>
        <v>6.25E-2</v>
      </c>
    </row>
    <row r="54" spans="1:5" ht="76.5">
      <c r="A54" s="11" t="s">
        <v>93</v>
      </c>
      <c r="B54" s="23" t="s">
        <v>94</v>
      </c>
      <c r="C54" s="10">
        <v>160000</v>
      </c>
      <c r="D54" s="10">
        <v>100</v>
      </c>
      <c r="E54" s="19">
        <f t="shared" si="0"/>
        <v>6.25E-2</v>
      </c>
    </row>
    <row r="55" spans="1:5" ht="38.25">
      <c r="A55" s="11" t="s">
        <v>95</v>
      </c>
      <c r="B55" s="23" t="s">
        <v>96</v>
      </c>
      <c r="C55" s="10">
        <v>100000</v>
      </c>
      <c r="D55" s="10">
        <v>12856.25</v>
      </c>
      <c r="E55" s="19">
        <f t="shared" si="0"/>
        <v>12.856249999999999</v>
      </c>
    </row>
    <row r="56" spans="1:5" ht="38.25">
      <c r="A56" s="11" t="s">
        <v>97</v>
      </c>
      <c r="B56" s="23" t="s">
        <v>98</v>
      </c>
      <c r="C56" s="10">
        <v>100000</v>
      </c>
      <c r="D56" s="10">
        <v>12856.25</v>
      </c>
      <c r="E56" s="19">
        <f t="shared" si="0"/>
        <v>12.856249999999999</v>
      </c>
    </row>
    <row r="57" spans="1:5" ht="25.5">
      <c r="A57" s="11" t="s">
        <v>99</v>
      </c>
      <c r="B57" s="23" t="s">
        <v>100</v>
      </c>
      <c r="C57" s="10">
        <v>50000</v>
      </c>
      <c r="D57" s="10">
        <v>165700</v>
      </c>
      <c r="E57" s="19">
        <f t="shared" si="0"/>
        <v>331.4</v>
      </c>
    </row>
    <row r="58" spans="1:5" ht="38.25">
      <c r="A58" s="11" t="s">
        <v>101</v>
      </c>
      <c r="B58" s="23" t="s">
        <v>102</v>
      </c>
      <c r="C58" s="10">
        <v>50000</v>
      </c>
      <c r="D58" s="10">
        <v>165700</v>
      </c>
      <c r="E58" s="19">
        <f t="shared" si="0"/>
        <v>331.4</v>
      </c>
    </row>
    <row r="59" spans="1:5" ht="51">
      <c r="A59" s="11" t="s">
        <v>103</v>
      </c>
      <c r="B59" s="23" t="s">
        <v>104</v>
      </c>
      <c r="C59" s="10">
        <v>50000</v>
      </c>
      <c r="D59" s="10">
        <v>165700</v>
      </c>
      <c r="E59" s="19">
        <f t="shared" si="0"/>
        <v>331.4</v>
      </c>
    </row>
    <row r="60" spans="1:5" ht="76.5">
      <c r="A60" s="12" t="s">
        <v>105</v>
      </c>
      <c r="B60" s="23" t="s">
        <v>106</v>
      </c>
      <c r="C60" s="10">
        <v>590000</v>
      </c>
      <c r="D60" s="10">
        <v>287685.57</v>
      </c>
      <c r="E60" s="19">
        <f t="shared" si="0"/>
        <v>48.760266101694917</v>
      </c>
    </row>
    <row r="61" spans="1:5" ht="76.5">
      <c r="A61" s="12" t="s">
        <v>107</v>
      </c>
      <c r="B61" s="23" t="s">
        <v>108</v>
      </c>
      <c r="C61" s="10">
        <v>590000</v>
      </c>
      <c r="D61" s="10">
        <v>287685.57</v>
      </c>
      <c r="E61" s="19">
        <f t="shared" si="0"/>
        <v>48.760266101694917</v>
      </c>
    </row>
    <row r="62" spans="1:5" ht="76.5">
      <c r="A62" s="11" t="s">
        <v>109</v>
      </c>
      <c r="B62" s="23" t="s">
        <v>110</v>
      </c>
      <c r="C62" s="10">
        <v>590000</v>
      </c>
      <c r="D62" s="10">
        <v>287685.57</v>
      </c>
      <c r="E62" s="19">
        <f t="shared" si="0"/>
        <v>48.760266101694917</v>
      </c>
    </row>
    <row r="63" spans="1:5" ht="25.5">
      <c r="A63" s="11" t="s">
        <v>111</v>
      </c>
      <c r="B63" s="23" t="s">
        <v>112</v>
      </c>
      <c r="C63" s="10">
        <v>9656000</v>
      </c>
      <c r="D63" s="10">
        <v>4437043.9000000004</v>
      </c>
      <c r="E63" s="19">
        <f t="shared" si="0"/>
        <v>45.951158864954436</v>
      </c>
    </row>
    <row r="64" spans="1:5">
      <c r="A64" s="11" t="s">
        <v>113</v>
      </c>
      <c r="B64" s="23" t="s">
        <v>114</v>
      </c>
      <c r="C64" s="10">
        <v>9656000</v>
      </c>
      <c r="D64" s="10">
        <v>4437043.9000000004</v>
      </c>
      <c r="E64" s="19">
        <f t="shared" si="0"/>
        <v>45.951158864954436</v>
      </c>
    </row>
    <row r="65" spans="1:5" ht="25.5">
      <c r="A65" s="11" t="s">
        <v>115</v>
      </c>
      <c r="B65" s="23" t="s">
        <v>116</v>
      </c>
      <c r="C65" s="10">
        <v>2566080</v>
      </c>
      <c r="D65" s="10">
        <v>90485.47</v>
      </c>
      <c r="E65" s="19">
        <f t="shared" si="0"/>
        <v>3.5262139138296544</v>
      </c>
    </row>
    <row r="66" spans="1:5" ht="63.75">
      <c r="A66" s="11" t="s">
        <v>117</v>
      </c>
      <c r="B66" s="23" t="s">
        <v>118</v>
      </c>
      <c r="C66" s="10">
        <v>2566080</v>
      </c>
      <c r="D66" s="10">
        <v>90485.47</v>
      </c>
      <c r="E66" s="19">
        <f t="shared" si="0"/>
        <v>3.5262139138296544</v>
      </c>
    </row>
    <row r="67" spans="1:5">
      <c r="A67" s="11" t="s">
        <v>119</v>
      </c>
      <c r="B67" s="23" t="s">
        <v>120</v>
      </c>
      <c r="C67" s="10">
        <v>6006320</v>
      </c>
      <c r="D67" s="10">
        <v>3677918.02</v>
      </c>
      <c r="E67" s="19">
        <f t="shared" si="0"/>
        <v>61.234133712489509</v>
      </c>
    </row>
    <row r="68" spans="1:5" ht="51">
      <c r="A68" s="11" t="s">
        <v>121</v>
      </c>
      <c r="B68" s="23" t="s">
        <v>122</v>
      </c>
      <c r="C68" s="10">
        <v>6006320</v>
      </c>
      <c r="D68" s="10">
        <v>3677918.02</v>
      </c>
      <c r="E68" s="19">
        <f t="shared" ref="E68:E151" si="1">D68*100/C68</f>
        <v>61.234133712489509</v>
      </c>
    </row>
    <row r="69" spans="1:5" ht="38.25">
      <c r="A69" s="11" t="s">
        <v>123</v>
      </c>
      <c r="B69" s="23" t="s">
        <v>124</v>
      </c>
      <c r="C69" s="10">
        <v>1083600</v>
      </c>
      <c r="D69" s="10">
        <v>668640.41</v>
      </c>
      <c r="E69" s="19">
        <f t="shared" si="1"/>
        <v>61.705464193429307</v>
      </c>
    </row>
    <row r="70" spans="1:5" ht="76.5">
      <c r="A70" s="12" t="s">
        <v>125</v>
      </c>
      <c r="B70" s="23" t="s">
        <v>126</v>
      </c>
      <c r="C70" s="10">
        <v>1083600</v>
      </c>
      <c r="D70" s="10">
        <v>668640.41</v>
      </c>
      <c r="E70" s="19">
        <f t="shared" si="1"/>
        <v>61.705464193429307</v>
      </c>
    </row>
    <row r="71" spans="1:5" ht="25.5">
      <c r="A71" s="11" t="s">
        <v>127</v>
      </c>
      <c r="B71" s="23" t="s">
        <v>128</v>
      </c>
      <c r="C71" s="10">
        <v>1900000</v>
      </c>
      <c r="D71" s="10">
        <v>846520.78</v>
      </c>
      <c r="E71" s="19">
        <f t="shared" si="1"/>
        <v>44.553725263157894</v>
      </c>
    </row>
    <row r="72" spans="1:5">
      <c r="A72" s="11" t="s">
        <v>129</v>
      </c>
      <c r="B72" s="23" t="s">
        <v>130</v>
      </c>
      <c r="C72" s="10">
        <v>140000</v>
      </c>
      <c r="D72" s="10">
        <v>127690</v>
      </c>
      <c r="E72" s="19">
        <f t="shared" si="1"/>
        <v>91.207142857142856</v>
      </c>
    </row>
    <row r="73" spans="1:5">
      <c r="A73" s="11" t="s">
        <v>131</v>
      </c>
      <c r="B73" s="23" t="s">
        <v>132</v>
      </c>
      <c r="C73" s="10">
        <v>140000</v>
      </c>
      <c r="D73" s="10">
        <v>127690</v>
      </c>
      <c r="E73" s="19">
        <f t="shared" si="1"/>
        <v>91.207142857142856</v>
      </c>
    </row>
    <row r="74" spans="1:5" ht="25.5">
      <c r="A74" s="11" t="s">
        <v>133</v>
      </c>
      <c r="B74" s="23" t="s">
        <v>134</v>
      </c>
      <c r="C74" s="10">
        <v>140000</v>
      </c>
      <c r="D74" s="10">
        <v>127690</v>
      </c>
      <c r="E74" s="19">
        <f t="shared" si="1"/>
        <v>91.207142857142856</v>
      </c>
    </row>
    <row r="75" spans="1:5">
      <c r="A75" s="11" t="s">
        <v>135</v>
      </c>
      <c r="B75" s="23" t="s">
        <v>136</v>
      </c>
      <c r="C75" s="10">
        <v>1760000</v>
      </c>
      <c r="D75" s="10">
        <v>718830.78</v>
      </c>
      <c r="E75" s="19">
        <f t="shared" si="1"/>
        <v>40.842657954545452</v>
      </c>
    </row>
    <row r="76" spans="1:5">
      <c r="A76" s="11" t="s">
        <v>137</v>
      </c>
      <c r="B76" s="23" t="s">
        <v>138</v>
      </c>
      <c r="C76" s="10">
        <v>1760000</v>
      </c>
      <c r="D76" s="10">
        <v>718830.78</v>
      </c>
      <c r="E76" s="19">
        <f t="shared" si="1"/>
        <v>40.842657954545452</v>
      </c>
    </row>
    <row r="77" spans="1:5" ht="25.5">
      <c r="A77" s="11" t="s">
        <v>139</v>
      </c>
      <c r="B77" s="23" t="s">
        <v>140</v>
      </c>
      <c r="C77" s="13">
        <v>154000</v>
      </c>
      <c r="D77" s="15">
        <v>75336.87</v>
      </c>
      <c r="E77" s="19">
        <f t="shared" si="1"/>
        <v>48.920045454545452</v>
      </c>
    </row>
    <row r="78" spans="1:5" ht="25.5">
      <c r="A78" s="11" t="s">
        <v>263</v>
      </c>
      <c r="B78" s="23" t="s">
        <v>264</v>
      </c>
      <c r="C78" s="13">
        <v>140000</v>
      </c>
      <c r="D78" s="15">
        <v>63686.68</v>
      </c>
      <c r="E78" s="19">
        <f t="shared" si="1"/>
        <v>45.490485714285711</v>
      </c>
    </row>
    <row r="79" spans="1:5" ht="25.5">
      <c r="A79" s="11" t="s">
        <v>265</v>
      </c>
      <c r="B79" s="23" t="s">
        <v>266</v>
      </c>
      <c r="C79" s="13">
        <v>1197000</v>
      </c>
      <c r="D79" s="15">
        <v>460521</v>
      </c>
      <c r="E79" s="19">
        <f t="shared" si="1"/>
        <v>38.472932330827071</v>
      </c>
    </row>
    <row r="80" spans="1:5" ht="25.5">
      <c r="A80" s="11" t="s">
        <v>267</v>
      </c>
      <c r="B80" s="23" t="s">
        <v>268</v>
      </c>
      <c r="C80" s="13">
        <v>79000</v>
      </c>
      <c r="D80" s="15">
        <v>31506.03</v>
      </c>
      <c r="E80" s="19">
        <f t="shared" si="1"/>
        <v>39.881050632911389</v>
      </c>
    </row>
    <row r="81" spans="1:5" ht="38.25">
      <c r="A81" s="11" t="s">
        <v>269</v>
      </c>
      <c r="B81" s="23" t="s">
        <v>270</v>
      </c>
      <c r="C81" s="13">
        <v>66000</v>
      </c>
      <c r="D81" s="15">
        <v>45122.7</v>
      </c>
      <c r="E81" s="19">
        <f t="shared" si="1"/>
        <v>68.367727272727279</v>
      </c>
    </row>
    <row r="82" spans="1:5" ht="38.25">
      <c r="A82" s="11" t="s">
        <v>271</v>
      </c>
      <c r="B82" s="23" t="s">
        <v>272</v>
      </c>
      <c r="C82" s="13">
        <v>124000</v>
      </c>
      <c r="D82" s="15">
        <v>42657.5</v>
      </c>
      <c r="E82" s="19">
        <f t="shared" si="1"/>
        <v>34.401209677419352</v>
      </c>
    </row>
    <row r="83" spans="1:5" ht="25.5">
      <c r="A83" s="11" t="s">
        <v>141</v>
      </c>
      <c r="B83" s="23" t="s">
        <v>142</v>
      </c>
      <c r="C83" s="10">
        <v>1000</v>
      </c>
      <c r="D83" s="10">
        <v>1356.54</v>
      </c>
      <c r="E83" s="19">
        <f t="shared" si="1"/>
        <v>135.654</v>
      </c>
    </row>
    <row r="84" spans="1:5" ht="25.5">
      <c r="A84" s="11" t="s">
        <v>143</v>
      </c>
      <c r="B84" s="23" t="s">
        <v>144</v>
      </c>
      <c r="C84" s="10">
        <v>1000</v>
      </c>
      <c r="D84" s="10">
        <v>1356.54</v>
      </c>
      <c r="E84" s="19">
        <f t="shared" si="1"/>
        <v>135.654</v>
      </c>
    </row>
    <row r="85" spans="1:5" ht="25.5">
      <c r="A85" s="11" t="s">
        <v>145</v>
      </c>
      <c r="B85" s="23" t="s">
        <v>146</v>
      </c>
      <c r="C85" s="10">
        <v>1000</v>
      </c>
      <c r="D85" s="10">
        <v>1356.54</v>
      </c>
      <c r="E85" s="19">
        <f t="shared" si="1"/>
        <v>135.654</v>
      </c>
    </row>
    <row r="86" spans="1:5" ht="51">
      <c r="A86" s="11" t="s">
        <v>147</v>
      </c>
      <c r="B86" s="23" t="s">
        <v>148</v>
      </c>
      <c r="C86" s="10">
        <v>1000</v>
      </c>
      <c r="D86" s="10">
        <v>1356.54</v>
      </c>
      <c r="E86" s="19">
        <f t="shared" si="1"/>
        <v>135.654</v>
      </c>
    </row>
    <row r="87" spans="1:5">
      <c r="A87" s="11" t="s">
        <v>149</v>
      </c>
      <c r="B87" s="23" t="s">
        <v>150</v>
      </c>
      <c r="C87" s="10">
        <v>22000</v>
      </c>
      <c r="D87" s="10">
        <v>258361.61</v>
      </c>
      <c r="E87" s="19">
        <f t="shared" si="1"/>
        <v>1174.3709545454547</v>
      </c>
    </row>
    <row r="88" spans="1:5" ht="38.25">
      <c r="A88" s="11" t="s">
        <v>151</v>
      </c>
      <c r="B88" s="23" t="s">
        <v>152</v>
      </c>
      <c r="C88" s="10">
        <v>12000</v>
      </c>
      <c r="D88" s="10">
        <v>29650</v>
      </c>
      <c r="E88" s="19">
        <f t="shared" si="1"/>
        <v>247.08333333333334</v>
      </c>
    </row>
    <row r="89" spans="1:5" ht="63.75">
      <c r="A89" s="11" t="s">
        <v>153</v>
      </c>
      <c r="B89" s="23" t="s">
        <v>154</v>
      </c>
      <c r="C89" s="10">
        <v>2000</v>
      </c>
      <c r="D89" s="10">
        <v>0</v>
      </c>
      <c r="E89" s="19">
        <f t="shared" si="1"/>
        <v>0</v>
      </c>
    </row>
    <row r="90" spans="1:5" ht="89.25">
      <c r="A90" s="12" t="s">
        <v>155</v>
      </c>
      <c r="B90" s="23" t="s">
        <v>156</v>
      </c>
      <c r="C90" s="10">
        <v>2000</v>
      </c>
      <c r="D90" s="10">
        <v>0</v>
      </c>
      <c r="E90" s="19">
        <f t="shared" si="1"/>
        <v>0</v>
      </c>
    </row>
    <row r="91" spans="1:5" ht="63.75">
      <c r="A91" s="11" t="s">
        <v>157</v>
      </c>
      <c r="B91" s="23" t="s">
        <v>158</v>
      </c>
      <c r="C91" s="10">
        <v>0</v>
      </c>
      <c r="D91" s="10">
        <v>22500</v>
      </c>
      <c r="E91" s="19">
        <v>0</v>
      </c>
    </row>
    <row r="92" spans="1:5" ht="89.25">
      <c r="A92" s="12" t="s">
        <v>159</v>
      </c>
      <c r="B92" s="23" t="s">
        <v>160</v>
      </c>
      <c r="C92" s="10">
        <v>0</v>
      </c>
      <c r="D92" s="10">
        <v>22500</v>
      </c>
      <c r="E92" s="19">
        <v>0</v>
      </c>
    </row>
    <row r="93" spans="1:5" ht="63.75">
      <c r="A93" s="11" t="s">
        <v>161</v>
      </c>
      <c r="B93" s="23" t="s">
        <v>162</v>
      </c>
      <c r="C93" s="10">
        <v>9500</v>
      </c>
      <c r="D93" s="10">
        <v>3550</v>
      </c>
      <c r="E93" s="19">
        <f t="shared" si="1"/>
        <v>37.368421052631582</v>
      </c>
    </row>
    <row r="94" spans="1:5" ht="102">
      <c r="A94" s="12" t="s">
        <v>163</v>
      </c>
      <c r="B94" s="23" t="s">
        <v>164</v>
      </c>
      <c r="C94" s="10">
        <v>600</v>
      </c>
      <c r="D94" s="10">
        <v>3550</v>
      </c>
      <c r="E94" s="19">
        <f t="shared" si="1"/>
        <v>591.66666666666663</v>
      </c>
    </row>
    <row r="95" spans="1:5" ht="102">
      <c r="A95" s="12" t="s">
        <v>165</v>
      </c>
      <c r="B95" s="23" t="s">
        <v>166</v>
      </c>
      <c r="C95" s="10">
        <v>8900</v>
      </c>
      <c r="D95" s="10">
        <v>0</v>
      </c>
      <c r="E95" s="19">
        <f t="shared" si="1"/>
        <v>0</v>
      </c>
    </row>
    <row r="96" spans="1:5" ht="51">
      <c r="A96" s="11" t="s">
        <v>167</v>
      </c>
      <c r="B96" s="23" t="s">
        <v>168</v>
      </c>
      <c r="C96" s="10">
        <v>0</v>
      </c>
      <c r="D96" s="10">
        <v>1100</v>
      </c>
      <c r="E96" s="19">
        <v>0</v>
      </c>
    </row>
    <row r="97" spans="1:5" ht="76.5">
      <c r="A97" s="12" t="s">
        <v>169</v>
      </c>
      <c r="B97" s="23" t="s">
        <v>170</v>
      </c>
      <c r="C97" s="10">
        <v>0</v>
      </c>
      <c r="D97" s="10">
        <v>1100</v>
      </c>
      <c r="E97" s="19">
        <v>0</v>
      </c>
    </row>
    <row r="98" spans="1:5" ht="63.75">
      <c r="A98" s="11" t="s">
        <v>171</v>
      </c>
      <c r="B98" s="23" t="s">
        <v>172</v>
      </c>
      <c r="C98" s="10">
        <v>500</v>
      </c>
      <c r="D98" s="10">
        <v>2500</v>
      </c>
      <c r="E98" s="19">
        <f t="shared" si="1"/>
        <v>500</v>
      </c>
    </row>
    <row r="99" spans="1:5" ht="89.25">
      <c r="A99" s="12" t="s">
        <v>173</v>
      </c>
      <c r="B99" s="23" t="s">
        <v>174</v>
      </c>
      <c r="C99" s="10">
        <v>500</v>
      </c>
      <c r="D99" s="10">
        <v>2500</v>
      </c>
      <c r="E99" s="19">
        <f t="shared" si="1"/>
        <v>500</v>
      </c>
    </row>
    <row r="100" spans="1:5" ht="25.5">
      <c r="A100" s="11" t="s">
        <v>175</v>
      </c>
      <c r="B100" s="23" t="s">
        <v>176</v>
      </c>
      <c r="C100" s="10">
        <v>10000</v>
      </c>
      <c r="D100" s="10">
        <v>228711.61</v>
      </c>
      <c r="E100" s="19">
        <f t="shared" si="1"/>
        <v>2287.1161000000002</v>
      </c>
    </row>
    <row r="101" spans="1:5" ht="63.75">
      <c r="A101" s="11" t="s">
        <v>177</v>
      </c>
      <c r="B101" s="23" t="s">
        <v>178</v>
      </c>
      <c r="C101" s="10">
        <v>10000</v>
      </c>
      <c r="D101" s="10">
        <v>228711.61</v>
      </c>
      <c r="E101" s="19">
        <f t="shared" si="1"/>
        <v>2287.1161000000002</v>
      </c>
    </row>
    <row r="102" spans="1:5" ht="63.75">
      <c r="A102" s="11" t="s">
        <v>179</v>
      </c>
      <c r="B102" s="23" t="s">
        <v>180</v>
      </c>
      <c r="C102" s="10">
        <v>2000</v>
      </c>
      <c r="D102" s="10">
        <v>225736.61</v>
      </c>
      <c r="E102" s="19">
        <f t="shared" si="1"/>
        <v>11286.8305</v>
      </c>
    </row>
    <row r="103" spans="1:5" ht="63.75">
      <c r="A103" s="11" t="s">
        <v>179</v>
      </c>
      <c r="B103" s="23" t="s">
        <v>181</v>
      </c>
      <c r="C103" s="10">
        <v>2000</v>
      </c>
      <c r="D103" s="10">
        <v>5736.61</v>
      </c>
      <c r="E103" s="19">
        <f t="shared" si="1"/>
        <v>286.83049999999997</v>
      </c>
    </row>
    <row r="104" spans="1:5" ht="63.75">
      <c r="A104" s="11" t="s">
        <v>179</v>
      </c>
      <c r="B104" s="23" t="s">
        <v>182</v>
      </c>
      <c r="C104" s="10">
        <v>0</v>
      </c>
      <c r="D104" s="10">
        <v>200000</v>
      </c>
      <c r="E104" s="19">
        <v>0</v>
      </c>
    </row>
    <row r="105" spans="1:5" ht="63.75">
      <c r="A105" s="11" t="s">
        <v>179</v>
      </c>
      <c r="B105" s="23" t="s">
        <v>183</v>
      </c>
      <c r="C105" s="10">
        <v>0</v>
      </c>
      <c r="D105" s="10">
        <v>20000</v>
      </c>
      <c r="E105" s="19">
        <v>0</v>
      </c>
    </row>
    <row r="106" spans="1:5" ht="63.75">
      <c r="A106" s="11" t="s">
        <v>184</v>
      </c>
      <c r="B106" s="23" t="s">
        <v>185</v>
      </c>
      <c r="C106" s="10">
        <v>8000</v>
      </c>
      <c r="D106" s="10">
        <v>2975</v>
      </c>
      <c r="E106" s="19">
        <f t="shared" si="1"/>
        <v>37.1875</v>
      </c>
    </row>
    <row r="107" spans="1:5">
      <c r="A107" s="11" t="s">
        <v>186</v>
      </c>
      <c r="B107" s="23" t="s">
        <v>187</v>
      </c>
      <c r="C107" s="10">
        <v>0</v>
      </c>
      <c r="D107" s="10">
        <v>109350.15</v>
      </c>
      <c r="E107" s="19">
        <v>0</v>
      </c>
    </row>
    <row r="108" spans="1:5">
      <c r="A108" s="11" t="s">
        <v>188</v>
      </c>
      <c r="B108" s="23" t="s">
        <v>189</v>
      </c>
      <c r="C108" s="10">
        <v>0</v>
      </c>
      <c r="D108" s="10">
        <v>-75440</v>
      </c>
      <c r="E108" s="19">
        <v>0</v>
      </c>
    </row>
    <row r="109" spans="1:5" ht="25.5">
      <c r="A109" s="11" t="s">
        <v>190</v>
      </c>
      <c r="B109" s="23" t="s">
        <v>191</v>
      </c>
      <c r="C109" s="10">
        <v>0</v>
      </c>
      <c r="D109" s="10">
        <v>-75440</v>
      </c>
      <c r="E109" s="19">
        <v>0</v>
      </c>
    </row>
    <row r="110" spans="1:5" ht="25.5">
      <c r="A110" s="11" t="s">
        <v>190</v>
      </c>
      <c r="B110" s="23" t="s">
        <v>192</v>
      </c>
      <c r="C110" s="10">
        <v>0</v>
      </c>
      <c r="D110" s="10">
        <v>-75440</v>
      </c>
      <c r="E110" s="19">
        <v>0</v>
      </c>
    </row>
    <row r="111" spans="1:5">
      <c r="A111" s="11" t="s">
        <v>193</v>
      </c>
      <c r="B111" s="23" t="s">
        <v>194</v>
      </c>
      <c r="C111" s="10">
        <v>0</v>
      </c>
      <c r="D111" s="10">
        <v>184790.15</v>
      </c>
      <c r="E111" s="19">
        <v>0</v>
      </c>
    </row>
    <row r="112" spans="1:5" ht="25.5">
      <c r="A112" s="11" t="s">
        <v>195</v>
      </c>
      <c r="B112" s="23" t="s">
        <v>196</v>
      </c>
      <c r="C112" s="10">
        <v>0</v>
      </c>
      <c r="D112" s="10">
        <v>184790.15</v>
      </c>
      <c r="E112" s="19">
        <v>0</v>
      </c>
    </row>
    <row r="113" spans="1:5" ht="25.5">
      <c r="A113" s="11" t="s">
        <v>195</v>
      </c>
      <c r="B113" s="23" t="s">
        <v>197</v>
      </c>
      <c r="C113" s="10">
        <v>0</v>
      </c>
      <c r="D113" s="10">
        <v>-99186.51</v>
      </c>
      <c r="E113" s="19">
        <v>0</v>
      </c>
    </row>
    <row r="114" spans="1:5" ht="25.5">
      <c r="A114" s="11" t="s">
        <v>195</v>
      </c>
      <c r="B114" s="23" t="s">
        <v>198</v>
      </c>
      <c r="C114" s="10">
        <v>0</v>
      </c>
      <c r="D114" s="10">
        <v>283976.65999999997</v>
      </c>
      <c r="E114" s="19">
        <v>0</v>
      </c>
    </row>
    <row r="115" spans="1:5" ht="13.5">
      <c r="A115" s="18" t="s">
        <v>199</v>
      </c>
      <c r="B115" s="22" t="s">
        <v>200</v>
      </c>
      <c r="C115" s="17">
        <v>260736250.09</v>
      </c>
      <c r="D115" s="17">
        <v>159094365.00999999</v>
      </c>
      <c r="E115" s="9">
        <f t="shared" si="1"/>
        <v>61.0173556439062</v>
      </c>
    </row>
    <row r="116" spans="1:5" ht="38.25">
      <c r="A116" s="11" t="s">
        <v>201</v>
      </c>
      <c r="B116" s="23" t="s">
        <v>202</v>
      </c>
      <c r="C116" s="10">
        <v>262038217.68000001</v>
      </c>
      <c r="D116" s="10">
        <v>160472372.91999999</v>
      </c>
      <c r="E116" s="19">
        <f t="shared" si="1"/>
        <v>61.240064270307386</v>
      </c>
    </row>
    <row r="117" spans="1:5" ht="25.5">
      <c r="A117" s="11" t="s">
        <v>203</v>
      </c>
      <c r="B117" s="23" t="s">
        <v>204</v>
      </c>
      <c r="C117" s="10">
        <v>5046000</v>
      </c>
      <c r="D117" s="10">
        <v>0</v>
      </c>
      <c r="E117" s="19">
        <f t="shared" si="1"/>
        <v>0</v>
      </c>
    </row>
    <row r="118" spans="1:5" ht="25.5">
      <c r="A118" s="11" t="s">
        <v>205</v>
      </c>
      <c r="B118" s="23" t="s">
        <v>206</v>
      </c>
      <c r="C118" s="10">
        <v>5046000</v>
      </c>
      <c r="D118" s="10">
        <v>0</v>
      </c>
      <c r="E118" s="19">
        <f t="shared" si="1"/>
        <v>0</v>
      </c>
    </row>
    <row r="119" spans="1:5" ht="25.5">
      <c r="A119" s="11" t="s">
        <v>207</v>
      </c>
      <c r="B119" s="23" t="s">
        <v>208</v>
      </c>
      <c r="C119" s="10">
        <v>5046000</v>
      </c>
      <c r="D119" s="10">
        <v>0</v>
      </c>
      <c r="E119" s="19">
        <f t="shared" si="1"/>
        <v>0</v>
      </c>
    </row>
    <row r="120" spans="1:5" ht="25.5">
      <c r="A120" s="11" t="s">
        <v>209</v>
      </c>
      <c r="B120" s="23" t="s">
        <v>210</v>
      </c>
      <c r="C120" s="10">
        <v>80051156</v>
      </c>
      <c r="D120" s="10">
        <v>43803605.079999998</v>
      </c>
      <c r="E120" s="19">
        <f t="shared" si="1"/>
        <v>54.71951595552224</v>
      </c>
    </row>
    <row r="121" spans="1:5" ht="38.25">
      <c r="A121" s="11" t="s">
        <v>211</v>
      </c>
      <c r="B121" s="23" t="s">
        <v>212</v>
      </c>
      <c r="C121" s="10">
        <v>25500000</v>
      </c>
      <c r="D121" s="10">
        <v>4301067.43</v>
      </c>
      <c r="E121" s="19">
        <f t="shared" si="1"/>
        <v>16.866931098039217</v>
      </c>
    </row>
    <row r="122" spans="1:5" ht="153">
      <c r="A122" s="12" t="s">
        <v>213</v>
      </c>
      <c r="B122" s="23" t="s">
        <v>214</v>
      </c>
      <c r="C122" s="10">
        <v>25500000</v>
      </c>
      <c r="D122" s="10">
        <v>4301067.43</v>
      </c>
      <c r="E122" s="19">
        <f t="shared" si="1"/>
        <v>16.866931098039217</v>
      </c>
    </row>
    <row r="123" spans="1:5">
      <c r="A123" s="11" t="s">
        <v>215</v>
      </c>
      <c r="B123" s="23" t="s">
        <v>216</v>
      </c>
      <c r="C123" s="10">
        <v>4800</v>
      </c>
      <c r="D123" s="10">
        <v>0</v>
      </c>
      <c r="E123" s="19">
        <f t="shared" si="1"/>
        <v>0</v>
      </c>
    </row>
    <row r="124" spans="1:5" ht="25.5">
      <c r="A124" s="11" t="s">
        <v>297</v>
      </c>
      <c r="B124" s="23" t="s">
        <v>296</v>
      </c>
      <c r="C124" s="10">
        <v>4800</v>
      </c>
      <c r="D124" s="10">
        <v>0</v>
      </c>
      <c r="E124" s="19">
        <f t="shared" si="1"/>
        <v>0</v>
      </c>
    </row>
    <row r="125" spans="1:5">
      <c r="A125" s="11" t="s">
        <v>217</v>
      </c>
      <c r="B125" s="23" t="s">
        <v>218</v>
      </c>
      <c r="C125" s="10">
        <v>54546356</v>
      </c>
      <c r="D125" s="10">
        <v>39502537.649999999</v>
      </c>
      <c r="E125" s="19">
        <f t="shared" si="1"/>
        <v>72.420122161781066</v>
      </c>
    </row>
    <row r="126" spans="1:5">
      <c r="A126" s="11" t="s">
        <v>219</v>
      </c>
      <c r="B126" s="23" t="s">
        <v>220</v>
      </c>
      <c r="C126" s="10">
        <v>54546356</v>
      </c>
      <c r="D126" s="10">
        <v>39502537.649999999</v>
      </c>
      <c r="E126" s="19">
        <f t="shared" si="1"/>
        <v>72.420122161781066</v>
      </c>
    </row>
    <row r="127" spans="1:5" ht="51">
      <c r="A127" s="11" t="s">
        <v>278</v>
      </c>
      <c r="B127" s="23" t="s">
        <v>279</v>
      </c>
      <c r="C127" s="15">
        <v>17503000</v>
      </c>
      <c r="D127" s="15">
        <v>7767283.1799999997</v>
      </c>
      <c r="E127" s="19">
        <f t="shared" si="1"/>
        <v>44.376867851225505</v>
      </c>
    </row>
    <row r="128" spans="1:5" ht="63.75">
      <c r="A128" s="11" t="s">
        <v>280</v>
      </c>
      <c r="B128" s="23" t="s">
        <v>281</v>
      </c>
      <c r="C128" s="15">
        <v>31244700</v>
      </c>
      <c r="D128" s="15">
        <v>30440000.550000001</v>
      </c>
      <c r="E128" s="19">
        <f t="shared" si="1"/>
        <v>97.424524959433114</v>
      </c>
    </row>
    <row r="129" spans="1:5" ht="114.75">
      <c r="A129" s="12" t="s">
        <v>282</v>
      </c>
      <c r="B129" s="23" t="s">
        <v>283</v>
      </c>
      <c r="C129" s="15">
        <v>397200</v>
      </c>
      <c r="D129" s="15"/>
      <c r="E129" s="19">
        <f t="shared" si="1"/>
        <v>0</v>
      </c>
    </row>
    <row r="130" spans="1:5" ht="76.5">
      <c r="A130" s="12" t="s">
        <v>294</v>
      </c>
      <c r="B130" s="23" t="s">
        <v>295</v>
      </c>
      <c r="C130" s="15">
        <v>278256</v>
      </c>
      <c r="D130" s="15"/>
      <c r="E130" s="19">
        <f t="shared" si="1"/>
        <v>0</v>
      </c>
    </row>
    <row r="131" spans="1:5" ht="89.25">
      <c r="A131" s="12" t="s">
        <v>284</v>
      </c>
      <c r="B131" s="23" t="s">
        <v>285</v>
      </c>
      <c r="C131" s="15">
        <v>1792100</v>
      </c>
      <c r="D131" s="15"/>
      <c r="E131" s="19">
        <f t="shared" si="1"/>
        <v>0</v>
      </c>
    </row>
    <row r="132" spans="1:5" ht="63.75">
      <c r="A132" s="12" t="s">
        <v>286</v>
      </c>
      <c r="B132" s="23" t="s">
        <v>287</v>
      </c>
      <c r="C132" s="15">
        <v>522200</v>
      </c>
      <c r="D132" s="15">
        <v>274320.38</v>
      </c>
      <c r="E132" s="19">
        <f t="shared" si="1"/>
        <v>52.531669858291842</v>
      </c>
    </row>
    <row r="133" spans="1:5" ht="63.75">
      <c r="A133" s="11" t="s">
        <v>288</v>
      </c>
      <c r="B133" s="23" t="s">
        <v>289</v>
      </c>
      <c r="C133" s="15">
        <v>186400</v>
      </c>
      <c r="D133" s="15">
        <v>97433.54</v>
      </c>
      <c r="E133" s="19">
        <f t="shared" si="1"/>
        <v>52.271212446351932</v>
      </c>
    </row>
    <row r="134" spans="1:5" ht="76.5">
      <c r="A134" s="12" t="s">
        <v>290</v>
      </c>
      <c r="B134" s="23" t="s">
        <v>291</v>
      </c>
      <c r="C134" s="15">
        <v>1699000</v>
      </c>
      <c r="D134" s="15"/>
      <c r="E134" s="19">
        <f t="shared" si="1"/>
        <v>0</v>
      </c>
    </row>
    <row r="135" spans="1:5" ht="25.5">
      <c r="A135" s="11" t="s">
        <v>292</v>
      </c>
      <c r="B135" s="23" t="s">
        <v>293</v>
      </c>
      <c r="C135" s="15">
        <v>923500</v>
      </c>
      <c r="D135" s="15">
        <v>923500</v>
      </c>
      <c r="E135" s="19">
        <f t="shared" si="1"/>
        <v>100</v>
      </c>
    </row>
    <row r="136" spans="1:5" ht="25.5">
      <c r="A136" s="11" t="s">
        <v>221</v>
      </c>
      <c r="B136" s="23" t="s">
        <v>222</v>
      </c>
      <c r="C136" s="10">
        <v>170801900</v>
      </c>
      <c r="D136" s="10">
        <v>114583527</v>
      </c>
      <c r="E136" s="19">
        <f t="shared" si="1"/>
        <v>67.085627853085938</v>
      </c>
    </row>
    <row r="137" spans="1:5" ht="38.25">
      <c r="A137" s="11" t="s">
        <v>223</v>
      </c>
      <c r="B137" s="23" t="s">
        <v>224</v>
      </c>
      <c r="C137" s="10">
        <v>1751900</v>
      </c>
      <c r="D137" s="10">
        <v>1010863</v>
      </c>
      <c r="E137" s="19">
        <f t="shared" si="1"/>
        <v>57.700953250756321</v>
      </c>
    </row>
    <row r="138" spans="1:5" ht="38.25">
      <c r="A138" s="11" t="s">
        <v>225</v>
      </c>
      <c r="B138" s="23" t="s">
        <v>226</v>
      </c>
      <c r="C138" s="10">
        <v>1751900</v>
      </c>
      <c r="D138" s="10">
        <v>1010863</v>
      </c>
      <c r="E138" s="19">
        <f t="shared" si="1"/>
        <v>57.700953250756321</v>
      </c>
    </row>
    <row r="139" spans="1:5" ht="38.25">
      <c r="A139" s="11" t="s">
        <v>227</v>
      </c>
      <c r="B139" s="23" t="s">
        <v>228</v>
      </c>
      <c r="C139" s="10">
        <v>6032400</v>
      </c>
      <c r="D139" s="10">
        <v>3217266</v>
      </c>
      <c r="E139" s="19">
        <f t="shared" si="1"/>
        <v>53.333101253232542</v>
      </c>
    </row>
    <row r="140" spans="1:5" ht="38.25">
      <c r="A140" s="11" t="s">
        <v>229</v>
      </c>
      <c r="B140" s="23" t="s">
        <v>230</v>
      </c>
      <c r="C140" s="10">
        <v>6032400</v>
      </c>
      <c r="D140" s="10">
        <v>3217266</v>
      </c>
      <c r="E140" s="19">
        <f t="shared" si="1"/>
        <v>53.333101253232542</v>
      </c>
    </row>
    <row r="141" spans="1:5" ht="51">
      <c r="A141" s="12" t="s">
        <v>298</v>
      </c>
      <c r="B141" s="23" t="s">
        <v>299</v>
      </c>
      <c r="C141" s="15">
        <v>820200</v>
      </c>
      <c r="D141" s="14">
        <v>415700</v>
      </c>
      <c r="E141" s="19">
        <f t="shared" si="1"/>
        <v>50.682760302365274</v>
      </c>
    </row>
    <row r="142" spans="1:5" ht="25.5">
      <c r="A142" s="11" t="s">
        <v>300</v>
      </c>
      <c r="B142" s="23" t="s">
        <v>301</v>
      </c>
      <c r="C142" s="15">
        <v>1023200</v>
      </c>
      <c r="D142" s="14">
        <v>641336</v>
      </c>
      <c r="E142" s="19">
        <f t="shared" si="1"/>
        <v>62.679437060203284</v>
      </c>
    </row>
    <row r="143" spans="1:5" ht="38.25">
      <c r="A143" s="11" t="s">
        <v>302</v>
      </c>
      <c r="B143" s="23" t="s">
        <v>303</v>
      </c>
      <c r="C143" s="15">
        <v>140100</v>
      </c>
      <c r="D143" s="14">
        <v>70000</v>
      </c>
      <c r="E143" s="19">
        <f t="shared" si="1"/>
        <v>49.964311206281231</v>
      </c>
    </row>
    <row r="144" spans="1:5" ht="51">
      <c r="A144" s="12" t="s">
        <v>304</v>
      </c>
      <c r="B144" s="23" t="s">
        <v>305</v>
      </c>
      <c r="C144" s="15">
        <v>1030700</v>
      </c>
      <c r="D144" s="14">
        <v>590464</v>
      </c>
      <c r="E144" s="19">
        <f t="shared" si="1"/>
        <v>57.287668574755024</v>
      </c>
    </row>
    <row r="145" spans="1:5" ht="38.25">
      <c r="A145" s="11" t="s">
        <v>306</v>
      </c>
      <c r="B145" s="23" t="s">
        <v>307</v>
      </c>
      <c r="C145" s="15">
        <v>1850500</v>
      </c>
      <c r="D145" s="14">
        <v>932283</v>
      </c>
      <c r="E145" s="19">
        <f t="shared" si="1"/>
        <v>50.380059443393677</v>
      </c>
    </row>
    <row r="146" spans="1:5" ht="76.5">
      <c r="A146" s="11" t="s">
        <v>308</v>
      </c>
      <c r="B146" s="23" t="s">
        <v>309</v>
      </c>
      <c r="C146" s="15">
        <v>1023200</v>
      </c>
      <c r="D146" s="14">
        <v>538246</v>
      </c>
      <c r="E146" s="19">
        <f t="shared" si="1"/>
        <v>52.604182955433934</v>
      </c>
    </row>
    <row r="147" spans="1:5" ht="51">
      <c r="A147" s="12" t="s">
        <v>310</v>
      </c>
      <c r="B147" s="23" t="s">
        <v>311</v>
      </c>
      <c r="C147" s="15">
        <v>68400</v>
      </c>
      <c r="D147" s="14"/>
      <c r="E147" s="19">
        <f t="shared" si="1"/>
        <v>0</v>
      </c>
    </row>
    <row r="148" spans="1:5" ht="76.5">
      <c r="A148" s="12" t="s">
        <v>312</v>
      </c>
      <c r="B148" s="23" t="s">
        <v>313</v>
      </c>
      <c r="C148" s="15">
        <v>700</v>
      </c>
      <c r="D148" s="14"/>
      <c r="E148" s="19">
        <f t="shared" si="1"/>
        <v>0</v>
      </c>
    </row>
    <row r="149" spans="1:5" ht="25.5">
      <c r="A149" s="11" t="s">
        <v>314</v>
      </c>
      <c r="B149" s="23" t="s">
        <v>315</v>
      </c>
      <c r="C149" s="15">
        <v>13100</v>
      </c>
      <c r="D149" s="14">
        <v>13100</v>
      </c>
      <c r="E149" s="19">
        <f t="shared" si="1"/>
        <v>100</v>
      </c>
    </row>
    <row r="150" spans="1:5" ht="38.25">
      <c r="A150" s="11" t="s">
        <v>316</v>
      </c>
      <c r="B150" s="23" t="s">
        <v>317</v>
      </c>
      <c r="C150" s="15">
        <v>62300</v>
      </c>
      <c r="D150" s="14">
        <v>16137</v>
      </c>
      <c r="E150" s="19">
        <f t="shared" si="1"/>
        <v>25.902086677367578</v>
      </c>
    </row>
    <row r="151" spans="1:5" ht="51">
      <c r="A151" s="11" t="s">
        <v>231</v>
      </c>
      <c r="B151" s="23" t="s">
        <v>232</v>
      </c>
      <c r="C151" s="10">
        <v>5400</v>
      </c>
      <c r="D151" s="10">
        <v>5400</v>
      </c>
      <c r="E151" s="19">
        <f t="shared" si="1"/>
        <v>100</v>
      </c>
    </row>
    <row r="152" spans="1:5" ht="51">
      <c r="A152" s="11" t="s">
        <v>233</v>
      </c>
      <c r="B152" s="23" t="s">
        <v>234</v>
      </c>
      <c r="C152" s="10">
        <v>5400</v>
      </c>
      <c r="D152" s="10">
        <v>5400</v>
      </c>
      <c r="E152" s="19">
        <f t="shared" ref="E152:E170" si="2">D152*100/C152</f>
        <v>100</v>
      </c>
    </row>
    <row r="153" spans="1:5" ht="25.5">
      <c r="A153" s="11" t="s">
        <v>235</v>
      </c>
      <c r="B153" s="23" t="s">
        <v>236</v>
      </c>
      <c r="C153" s="10">
        <v>102300</v>
      </c>
      <c r="D153" s="10">
        <v>0</v>
      </c>
      <c r="E153" s="19">
        <f t="shared" si="2"/>
        <v>0</v>
      </c>
    </row>
    <row r="154" spans="1:5" ht="25.5">
      <c r="A154" s="11" t="s">
        <v>237</v>
      </c>
      <c r="B154" s="23" t="s">
        <v>238</v>
      </c>
      <c r="C154" s="10">
        <v>102300</v>
      </c>
      <c r="D154" s="10">
        <v>0</v>
      </c>
      <c r="E154" s="19">
        <f t="shared" si="2"/>
        <v>0</v>
      </c>
    </row>
    <row r="155" spans="1:5">
      <c r="A155" s="11" t="s">
        <v>239</v>
      </c>
      <c r="B155" s="23" t="s">
        <v>240</v>
      </c>
      <c r="C155" s="10">
        <v>162909900</v>
      </c>
      <c r="D155" s="10">
        <v>110349998</v>
      </c>
      <c r="E155" s="19">
        <f t="shared" si="2"/>
        <v>67.736827534729315</v>
      </c>
    </row>
    <row r="156" spans="1:5">
      <c r="A156" s="11" t="s">
        <v>241</v>
      </c>
      <c r="B156" s="23" t="s">
        <v>242</v>
      </c>
      <c r="C156" s="10">
        <v>162909900</v>
      </c>
      <c r="D156" s="10">
        <v>110349998</v>
      </c>
      <c r="E156" s="19">
        <f t="shared" si="2"/>
        <v>67.736827534729315</v>
      </c>
    </row>
    <row r="157" spans="1:5" ht="89.25">
      <c r="A157" s="12" t="s">
        <v>273</v>
      </c>
      <c r="B157" s="23" t="s">
        <v>274</v>
      </c>
      <c r="C157" s="15">
        <v>115815500</v>
      </c>
      <c r="D157" s="15">
        <v>78730000</v>
      </c>
      <c r="E157" s="19">
        <f t="shared" si="2"/>
        <v>67.978811126317282</v>
      </c>
    </row>
    <row r="158" spans="1:5" ht="51">
      <c r="A158" s="11" t="s">
        <v>275</v>
      </c>
      <c r="B158" s="23" t="s">
        <v>276</v>
      </c>
      <c r="C158" s="15">
        <v>47094400</v>
      </c>
      <c r="D158" s="15">
        <v>31619998</v>
      </c>
      <c r="E158" s="19">
        <f t="shared" si="2"/>
        <v>67.141736597132564</v>
      </c>
    </row>
    <row r="159" spans="1:5">
      <c r="A159" s="11" t="s">
        <v>243</v>
      </c>
      <c r="B159" s="23" t="s">
        <v>244</v>
      </c>
      <c r="C159" s="10">
        <v>6139161.6799999997</v>
      </c>
      <c r="D159" s="10">
        <v>2085240.84</v>
      </c>
      <c r="E159" s="19">
        <f t="shared" si="2"/>
        <v>33.9662147487212</v>
      </c>
    </row>
    <row r="160" spans="1:5" ht="63.75">
      <c r="A160" s="11" t="s">
        <v>245</v>
      </c>
      <c r="B160" s="23" t="s">
        <v>246</v>
      </c>
      <c r="C160" s="10">
        <v>4139161.68</v>
      </c>
      <c r="D160" s="10">
        <v>2085240.84</v>
      </c>
      <c r="E160" s="19">
        <f t="shared" si="2"/>
        <v>50.378337480163374</v>
      </c>
    </row>
    <row r="161" spans="1:5" ht="63.75">
      <c r="A161" s="11" t="s">
        <v>245</v>
      </c>
      <c r="B161" s="23" t="s">
        <v>247</v>
      </c>
      <c r="C161" s="10">
        <v>4139161.68</v>
      </c>
      <c r="D161" s="10">
        <v>2085240.84</v>
      </c>
      <c r="E161" s="19">
        <f t="shared" si="2"/>
        <v>50.378337480163374</v>
      </c>
    </row>
    <row r="162" spans="1:5" ht="38.25">
      <c r="A162" s="12" t="s">
        <v>318</v>
      </c>
      <c r="B162" s="23" t="s">
        <v>319</v>
      </c>
      <c r="C162" s="15">
        <v>350812</v>
      </c>
      <c r="D162" s="14">
        <v>314508</v>
      </c>
      <c r="E162" s="19">
        <f t="shared" si="2"/>
        <v>89.651437237038635</v>
      </c>
    </row>
    <row r="163" spans="1:5" ht="63.75">
      <c r="A163" s="11" t="s">
        <v>320</v>
      </c>
      <c r="B163" s="23" t="s">
        <v>321</v>
      </c>
      <c r="C163" s="15">
        <v>2927825</v>
      </c>
      <c r="D163" s="14">
        <v>1340750</v>
      </c>
      <c r="E163" s="19">
        <f t="shared" si="2"/>
        <v>45.793379044171012</v>
      </c>
    </row>
    <row r="164" spans="1:5" ht="63.75">
      <c r="A164" s="11" t="s">
        <v>245</v>
      </c>
      <c r="B164" s="23" t="s">
        <v>322</v>
      </c>
      <c r="C164" s="10">
        <v>647395.68000000005</v>
      </c>
      <c r="D164" s="10">
        <v>323697.84000000003</v>
      </c>
      <c r="E164" s="19">
        <f t="shared" si="2"/>
        <v>50</v>
      </c>
    </row>
    <row r="165" spans="1:5" ht="63.75">
      <c r="A165" s="11" t="s">
        <v>245</v>
      </c>
      <c r="B165" s="23" t="s">
        <v>277</v>
      </c>
      <c r="C165" s="10">
        <v>213129</v>
      </c>
      <c r="D165" s="10">
        <v>106285</v>
      </c>
      <c r="E165" s="19">
        <f t="shared" si="2"/>
        <v>49.868858766287083</v>
      </c>
    </row>
    <row r="166" spans="1:5" ht="25.5">
      <c r="A166" s="11" t="s">
        <v>248</v>
      </c>
      <c r="B166" s="23" t="s">
        <v>249</v>
      </c>
      <c r="C166" s="10">
        <v>2000000</v>
      </c>
      <c r="D166" s="10">
        <v>0</v>
      </c>
      <c r="E166" s="19">
        <f t="shared" si="2"/>
        <v>0</v>
      </c>
    </row>
    <row r="167" spans="1:5" ht="25.5">
      <c r="A167" s="11" t="s">
        <v>250</v>
      </c>
      <c r="B167" s="23" t="s">
        <v>251</v>
      </c>
      <c r="C167" s="10">
        <v>2000000</v>
      </c>
      <c r="D167" s="10">
        <v>0</v>
      </c>
      <c r="E167" s="19">
        <f t="shared" si="2"/>
        <v>0</v>
      </c>
    </row>
    <row r="168" spans="1:5" ht="38.25">
      <c r="A168" s="11" t="s">
        <v>252</v>
      </c>
      <c r="B168" s="23" t="s">
        <v>253</v>
      </c>
      <c r="C168" s="10">
        <v>-1301967.5900000001</v>
      </c>
      <c r="D168" s="10">
        <v>-1378007.91</v>
      </c>
      <c r="E168" s="19">
        <f t="shared" si="2"/>
        <v>105.84041573569431</v>
      </c>
    </row>
    <row r="169" spans="1:5" ht="51">
      <c r="A169" s="11" t="s">
        <v>254</v>
      </c>
      <c r="B169" s="23" t="s">
        <v>255</v>
      </c>
      <c r="C169" s="10">
        <v>-1301967.5900000001</v>
      </c>
      <c r="D169" s="10">
        <v>-1378007.91</v>
      </c>
      <c r="E169" s="19">
        <f t="shared" si="2"/>
        <v>105.84041573569431</v>
      </c>
    </row>
    <row r="170" spans="1:5" ht="51">
      <c r="A170" s="11" t="s">
        <v>256</v>
      </c>
      <c r="B170" s="23" t="s">
        <v>257</v>
      </c>
      <c r="C170" s="10">
        <v>-1301967.5900000001</v>
      </c>
      <c r="D170" s="10">
        <v>-1378007.91</v>
      </c>
      <c r="E170" s="19">
        <f t="shared" si="2"/>
        <v>105.84041573569431</v>
      </c>
    </row>
    <row r="171" spans="1:5" ht="12.75" customHeight="1">
      <c r="A171" s="1"/>
      <c r="B171" s="2"/>
      <c r="C171" s="8"/>
      <c r="D171" s="8"/>
      <c r="E171" s="8"/>
    </row>
  </sheetData>
  <mergeCells count="5">
    <mergeCell ref="C1:E1"/>
    <mergeCell ref="B2:E2"/>
    <mergeCell ref="C3:E3"/>
    <mergeCell ref="A5:E5"/>
    <mergeCell ref="A6:E6"/>
  </mergeCells>
  <pageMargins left="0.39370078740157483" right="0.39370078740157483" top="0.78740157480314965" bottom="0.39370078740157483" header="0" footer="0"/>
  <pageSetup paperSize="9" scale="91" fitToHeight="10" pageOrder="overThenDown" orientation="portrait" r:id="rId1"/>
  <headerFooter alignWithMargins="0"/>
  <rowBreaks count="1" manualBreakCount="1">
    <brk id="1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258</v>
      </c>
      <c r="B1" t="s">
        <v>259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Доходы!LAST_CELL</vt:lpstr>
      <vt:lpstr>Доходы!PARAMS</vt:lpstr>
      <vt:lpstr>Доходы!PERIOD</vt:lpstr>
      <vt:lpstr>Доходы!RBEGIN_1</vt:lpstr>
      <vt:lpstr>Доходы!REG_DATE</vt:lpstr>
      <vt:lpstr>Доходы!REND_1</vt:lpstr>
      <vt:lpstr>Доходы!SIGN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Андрей</cp:lastModifiedBy>
  <cp:lastPrinted>2020-09-17T06:15:22Z</cp:lastPrinted>
  <dcterms:created xsi:type="dcterms:W3CDTF">2020-08-17T01:38:25Z</dcterms:created>
  <dcterms:modified xsi:type="dcterms:W3CDTF">2020-10-01T02:07:58Z</dcterms:modified>
</cp:coreProperties>
</file>