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8" sheetId="1" r:id="rId1"/>
    <sheet name="стр.9_12" sheetId="2" r:id="rId2"/>
  </sheets>
  <definedNames>
    <definedName name="_xlnm.Print_Area" localSheetId="0">'стр.1_8'!$A$1:$FA$176</definedName>
    <definedName name="_xlnm.Print_Area" localSheetId="1">'стр.9_12'!$A$1:$DG$115</definedName>
  </definedNames>
  <calcPr fullCalcOnLoad="1"/>
</workbook>
</file>

<file path=xl/sharedStrings.xml><?xml version="1.0" encoding="utf-8"?>
<sst xmlns="http://schemas.openxmlformats.org/spreadsheetml/2006/main" count="547" uniqueCount="399">
  <si>
    <t>Код стро-ки</t>
  </si>
  <si>
    <t>На начало года</t>
  </si>
  <si>
    <t>бюджетная деятельность</t>
  </si>
  <si>
    <t>итого</t>
  </si>
  <si>
    <t>На конец отчетного периода</t>
  </si>
  <si>
    <t>средства 
во временном распоряжении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</si>
  <si>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</si>
  <si>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</si>
  <si>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</si>
  <si>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</si>
  <si>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</si>
  <si>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</si>
  <si>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</si>
  <si>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</si>
  <si>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</si>
  <si>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</si>
  <si>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 xml:space="preserve">Непроизведенные активы (балансовая стоимость, 010300000)   </t>
  </si>
  <si>
    <t>Материальные запасы (010500000)</t>
  </si>
  <si>
    <t>Вложения в нефинансовые активы (010600000)</t>
  </si>
  <si>
    <t>091</t>
  </si>
  <si>
    <t>093</t>
  </si>
  <si>
    <t>094</t>
  </si>
  <si>
    <t>КОДЫ</t>
  </si>
  <si>
    <t>0503120</t>
  </si>
  <si>
    <t xml:space="preserve">на 1 </t>
  </si>
  <si>
    <t xml:space="preserve"> г.</t>
  </si>
  <si>
    <t>Наименование публично-правового образования</t>
  </si>
  <si>
    <t>Дата</t>
  </si>
  <si>
    <t>по ОКПО</t>
  </si>
  <si>
    <t>по ОКЕИ</t>
  </si>
  <si>
    <t>383</t>
  </si>
  <si>
    <t>Форма 0503120 с. 2</t>
  </si>
  <si>
    <t>Нефинансовые активы в пути (010700000)</t>
  </si>
  <si>
    <t>120</t>
  </si>
  <si>
    <t>150</t>
  </si>
  <si>
    <t>170</t>
  </si>
  <si>
    <t>II. Финансовые активы</t>
  </si>
  <si>
    <t>Денежные средства учреждения (020100000)</t>
  </si>
  <si>
    <t>171</t>
  </si>
  <si>
    <t>172</t>
  </si>
  <si>
    <t>173</t>
  </si>
  <si>
    <t>в том числе:</t>
  </si>
  <si>
    <t>174</t>
  </si>
  <si>
    <t>175</t>
  </si>
  <si>
    <t>176</t>
  </si>
  <si>
    <t>177</t>
  </si>
  <si>
    <t>Х</t>
  </si>
  <si>
    <t>190</t>
  </si>
  <si>
    <t>191</t>
  </si>
  <si>
    <t>192</t>
  </si>
  <si>
    <t>193</t>
  </si>
  <si>
    <t>Форма 0503120 с. 3</t>
  </si>
  <si>
    <t>210</t>
  </si>
  <si>
    <t>211</t>
  </si>
  <si>
    <t>212</t>
  </si>
  <si>
    <t>213</t>
  </si>
  <si>
    <t>Финансовые вложения (020400000)</t>
  </si>
  <si>
    <t>230</t>
  </si>
  <si>
    <t>260</t>
  </si>
  <si>
    <t>290</t>
  </si>
  <si>
    <t>310</t>
  </si>
  <si>
    <t>320</t>
  </si>
  <si>
    <t>330</t>
  </si>
  <si>
    <t>Расчеты по выданным авансам (020600000)</t>
  </si>
  <si>
    <t>Расчеты с подотчетными лицами (020800000)</t>
  </si>
  <si>
    <t>331</t>
  </si>
  <si>
    <t>400</t>
  </si>
  <si>
    <t>410</t>
  </si>
  <si>
    <t>БАЛАНС (стр. 150 + стр. 400)</t>
  </si>
  <si>
    <t>Форма 0503120 с. 4</t>
  </si>
  <si>
    <t>III. Обязательства</t>
  </si>
  <si>
    <t>470</t>
  </si>
  <si>
    <t>490</t>
  </si>
  <si>
    <t>510</t>
  </si>
  <si>
    <t>Расчеты с кредиторами по долговым обязательствам (030100000)</t>
  </si>
  <si>
    <t xml:space="preserve">Расчеты по платежам в бюджеты (030300000)   </t>
  </si>
  <si>
    <t>511</t>
  </si>
  <si>
    <t>512</t>
  </si>
  <si>
    <t>513</t>
  </si>
  <si>
    <t>514</t>
  </si>
  <si>
    <t>515</t>
  </si>
  <si>
    <t>516</t>
  </si>
  <si>
    <t>530</t>
  </si>
  <si>
    <t>расчеты по налогу на добавленную стоимость (030304000)</t>
  </si>
  <si>
    <t>Прочие расчеты с кредиторами (030400000)</t>
  </si>
  <si>
    <t>531</t>
  </si>
  <si>
    <t>532</t>
  </si>
  <si>
    <t>533</t>
  </si>
  <si>
    <t>534</t>
  </si>
  <si>
    <t>600</t>
  </si>
  <si>
    <t>расчеты с депонентами (030402000)</t>
  </si>
  <si>
    <t>Форма 0503120 с. 5</t>
  </si>
  <si>
    <t>IV. Финансовый результат</t>
  </si>
  <si>
    <t>610</t>
  </si>
  <si>
    <t>620</t>
  </si>
  <si>
    <t>900</t>
  </si>
  <si>
    <t>Форма 0503120 с. 6</t>
  </si>
  <si>
    <t>Номер забалан-сового счета</t>
  </si>
  <si>
    <t>1</t>
  </si>
  <si>
    <t>011</t>
  </si>
  <si>
    <t>012</t>
  </si>
  <si>
    <t>01</t>
  </si>
  <si>
    <t>02</t>
  </si>
  <si>
    <t>03</t>
  </si>
  <si>
    <t>Бланки строгой отчетности, всего</t>
  </si>
  <si>
    <t>05</t>
  </si>
  <si>
    <t>Материальные ценности, оплаченные по централизованному снабжению, всего</t>
  </si>
  <si>
    <t>051</t>
  </si>
  <si>
    <t>052</t>
  </si>
  <si>
    <t>материальные запасы</t>
  </si>
  <si>
    <t>07</t>
  </si>
  <si>
    <t>071</t>
  </si>
  <si>
    <t>072</t>
  </si>
  <si>
    <t>по стоимости приобретения</t>
  </si>
  <si>
    <t>10</t>
  </si>
  <si>
    <t>100</t>
  </si>
  <si>
    <t>101</t>
  </si>
  <si>
    <t>102</t>
  </si>
  <si>
    <t>задаток</t>
  </si>
  <si>
    <t>залог</t>
  </si>
  <si>
    <t>103</t>
  </si>
  <si>
    <t>104</t>
  </si>
  <si>
    <t>105</t>
  </si>
  <si>
    <t>банковская гарантия</t>
  </si>
  <si>
    <t>поручительство</t>
  </si>
  <si>
    <t>иное обеспечение</t>
  </si>
  <si>
    <t>11</t>
  </si>
  <si>
    <t>муниципальные гарантии</t>
  </si>
  <si>
    <t>12</t>
  </si>
  <si>
    <t>Спецоборудование для выполнения научно-исследовательских работ по договорам с заказчиками, всего</t>
  </si>
  <si>
    <t>110</t>
  </si>
  <si>
    <t>112</t>
  </si>
  <si>
    <t>17</t>
  </si>
  <si>
    <t>расходы</t>
  </si>
  <si>
    <t>Форма 0503120 с. 7</t>
  </si>
  <si>
    <t>Форма 0503120 с. 8</t>
  </si>
  <si>
    <t>19</t>
  </si>
  <si>
    <t>18</t>
  </si>
  <si>
    <t>180</t>
  </si>
  <si>
    <t>181</t>
  </si>
  <si>
    <t>182</t>
  </si>
  <si>
    <t>Руководитель</t>
  </si>
  <si>
    <t>(подпись)</t>
  </si>
  <si>
    <t>(расшифровка подписи)</t>
  </si>
  <si>
    <t>"</t>
  </si>
  <si>
    <t>Главный бухгалтер</t>
  </si>
  <si>
    <t>в том числе:
основные средства</t>
  </si>
  <si>
    <t>в том числе:
в условной оценке</t>
  </si>
  <si>
    <t>в том числе:
государственные гарантии</t>
  </si>
  <si>
    <t>в том числе:
доходы</t>
  </si>
  <si>
    <t>в том числе:
расходы</t>
  </si>
  <si>
    <t>СПРАВКА
о наличии имущества и обязательств на забалансовых счетах</t>
  </si>
  <si>
    <t>Периодичность: годовая</t>
  </si>
  <si>
    <t xml:space="preserve">Единица измерения: руб. </t>
  </si>
  <si>
    <t xml:space="preserve">Нематериальные активы (балансовая стоимость, 010200000)*           </t>
  </si>
  <si>
    <r>
      <t xml:space="preserve">Финансовый результат (040000000) </t>
    </r>
    <r>
      <rPr>
        <b/>
        <sz val="8"/>
        <rFont val="Arial"/>
        <family val="2"/>
      </rPr>
      <t>(стр. 620 + стр. 690)</t>
    </r>
  </si>
  <si>
    <r>
      <t>______</t>
    </r>
    <r>
      <rPr>
        <sz val="7"/>
        <rFont val="Arial"/>
        <family val="2"/>
      </rPr>
      <t>*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Данные по этим строкам в валюту баланса не входят.</t>
    </r>
  </si>
  <si>
    <t>Наименование
забалансового счета,
показателя</t>
  </si>
  <si>
    <t xml:space="preserve">Нематериальные активы (остаточная стоимость, стр. 040 - стр. 050)      </t>
  </si>
  <si>
    <t>Глава по БК</t>
  </si>
  <si>
    <t>Наименование финансового органа</t>
  </si>
  <si>
    <t>А К Т И В</t>
  </si>
  <si>
    <t xml:space="preserve">Основные средства (остаточная стоимость, стр. 010 - стр. 020)        </t>
  </si>
  <si>
    <t>источники финансирования дефицита бюджета</t>
  </si>
  <si>
    <t>111</t>
  </si>
  <si>
    <t>Вложения в финансовые активы (021500000)</t>
  </si>
  <si>
    <t>220</t>
  </si>
  <si>
    <t>Расчеты по доходам (020500000)</t>
  </si>
  <si>
    <t>расчеты по налогу на прибыль организаций (030303000)</t>
  </si>
  <si>
    <t>04</t>
  </si>
  <si>
    <t>Форма 0503120 с. 9</t>
  </si>
  <si>
    <t>Выбытия денежных средств со счетов учреждения, всего</t>
  </si>
  <si>
    <t>20</t>
  </si>
  <si>
    <t>240</t>
  </si>
  <si>
    <t>22</t>
  </si>
  <si>
    <t>23</t>
  </si>
  <si>
    <t>Периодические издания для пользования, всего</t>
  </si>
  <si>
    <t>Расчеты по принятым обязательствам (030200000)</t>
  </si>
  <si>
    <t>333</t>
  </si>
  <si>
    <t>расчеты по удержаниям из выплат по оплате труда (030403000)</t>
  </si>
  <si>
    <t>внутриведомственные расчеты (030404000)</t>
  </si>
  <si>
    <t>Поступления денежных средств на счета учреждения, всего</t>
  </si>
  <si>
    <t>Материальные ценности, полученные по централизованному снабжению, всего</t>
  </si>
  <si>
    <t>из них:
расчеты по налогу на доходы физических лиц (030301000)</t>
  </si>
  <si>
    <t>21</t>
  </si>
  <si>
    <t>250</t>
  </si>
  <si>
    <t>Основные средства (балансовая стоимость, 010100000)</t>
  </si>
  <si>
    <t>в том числе:
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</si>
  <si>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</si>
  <si>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</si>
  <si>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основных средств</t>
  </si>
  <si>
    <t>014</t>
  </si>
  <si>
    <t>021</t>
  </si>
  <si>
    <t>013</t>
  </si>
  <si>
    <t>023</t>
  </si>
  <si>
    <t>024</t>
  </si>
  <si>
    <t>из них:
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</si>
  <si>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</si>
  <si>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</si>
  <si>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031</t>
  </si>
  <si>
    <t>033</t>
  </si>
  <si>
    <t>034</t>
  </si>
  <si>
    <t>043</t>
  </si>
  <si>
    <t>042</t>
  </si>
  <si>
    <t>предметы лизинга (010240000)*</t>
  </si>
  <si>
    <t>053</t>
  </si>
  <si>
    <t>предметов лизинга (010449000)*</t>
  </si>
  <si>
    <t>Амортизация нематериальных активов *</t>
  </si>
  <si>
    <t>из них:
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</si>
  <si>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</si>
  <si>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062</t>
  </si>
  <si>
    <t>063</t>
  </si>
  <si>
    <t>из них:
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</si>
  <si>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</si>
  <si>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</si>
  <si>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из них:
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</si>
  <si>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</si>
  <si>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</si>
  <si>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</si>
  <si>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Амортизация имущества, составляющего казну (010450000)*</t>
  </si>
  <si>
    <t>130</t>
  </si>
  <si>
    <t>Нефинансовые активы имущества казны (остаточная стоимость,
стр. 110 - стр. 120)</t>
  </si>
  <si>
    <t>Затраты на изготовление готовой продукции, выполнение работ, услуг (010900000)</t>
  </si>
  <si>
    <t>140</t>
  </si>
  <si>
    <r>
      <t>Итого по разделу I</t>
    </r>
    <r>
      <rPr>
        <sz val="8"/>
        <rFont val="Arial"/>
        <family val="2"/>
      </rPr>
      <t xml:space="preserve">
(стр. 030 + стр. 060 + стр. 070 + стр. 080 + стр. 090 + стр. 100 + стр. 130 + стр. 140)</t>
    </r>
  </si>
  <si>
    <t>178</t>
  </si>
  <si>
    <t>в том числе:
денежные средства учреждения на лицевых счетах в органе казначейства (020111000)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</si>
  <si>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</si>
  <si>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</si>
  <si>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</si>
  <si>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</si>
  <si>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</si>
  <si>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Средства на счетах бюджета в органе Федерального казначейства
(020210000)</t>
  </si>
  <si>
    <t>183</t>
  </si>
  <si>
    <t>в том числе:
средства на счетах бюджета в рублях в органе Федерального казначейства (020211000)</t>
  </si>
  <si>
    <t>средства на счетах бюджета в органе Федерального казначейства в пути (020212000)</t>
  </si>
  <si>
    <t>средства на счетах бюджета в иностранной валюте в органах Федерального казначейства (020213000)</t>
  </si>
  <si>
    <t>Средства на счетах бюджета в кредитной организации (020220000)</t>
  </si>
  <si>
    <t>в том числе:
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</si>
  <si>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</si>
  <si>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200</t>
  </si>
  <si>
    <t>201</t>
  </si>
  <si>
    <t>202</t>
  </si>
  <si>
    <t>203</t>
  </si>
  <si>
    <t>в том числе:
средства бюджета на депозитных счетах в рублях (020231000)</t>
  </si>
  <si>
    <t>Средства бюджета на депозитных счетах (020230000)</t>
  </si>
  <si>
    <t>средства бюджета на депозитных счетах в пути (020232000)</t>
  </si>
  <si>
    <t>средства бюджета на депозитных счетах в иностранной валюте (020233000)</t>
  </si>
  <si>
    <t>в том числе:
ценные бумаги, кроме акций  (020420000)</t>
  </si>
  <si>
    <t>акции и иные формы участия в капитале (020430000)</t>
  </si>
  <si>
    <t>иные финансовые активы (020450000)</t>
  </si>
  <si>
    <t>291</t>
  </si>
  <si>
    <t>292</t>
  </si>
  <si>
    <t>в рамках целевых иностранных кредитов (заимствований)
(020720000)</t>
  </si>
  <si>
    <t>293</t>
  </si>
  <si>
    <t>с дебиторами по государственным (муниципальным) гарантиям (020730000)</t>
  </si>
  <si>
    <t>Прочие расчеты с дебиторами (021000000)</t>
  </si>
  <si>
    <t>расчеты с финансовым органом по наличным денежным средствам (021003000)</t>
  </si>
  <si>
    <t>370</t>
  </si>
  <si>
    <t>371</t>
  </si>
  <si>
    <t>372</t>
  </si>
  <si>
    <t>373</t>
  </si>
  <si>
    <t>в том числе:
ценные бумаги, кроме акций  (021520000)</t>
  </si>
  <si>
    <t>акции и иные формы участия в капитале (021530000)</t>
  </si>
  <si>
    <t>иные финансовые активы (021550000)</t>
  </si>
  <si>
    <t>в том числе:
по долговым обязательствам в рублях (030110000)</t>
  </si>
  <si>
    <t>471</t>
  </si>
  <si>
    <t>472</t>
  </si>
  <si>
    <t>473</t>
  </si>
  <si>
    <t>474</t>
  </si>
  <si>
    <t>по долговым обязательствам по целевым иностранным кредитам (заимствованиям) (030120000)</t>
  </si>
  <si>
    <t>по государственным (муниципальным) гарантиям (03013000)</t>
  </si>
  <si>
    <t>по долговым обязательствам в иностранной валюте (030140000)</t>
  </si>
  <si>
    <t>из них:
расчеты по средствам, полученным во временное распоряжение (030401000)</t>
  </si>
  <si>
    <t>из них:</t>
  </si>
  <si>
    <t>623</t>
  </si>
  <si>
    <t>624</t>
  </si>
  <si>
    <t>625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</si>
  <si>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</si>
  <si>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</si>
  <si>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</si>
  <si>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Имущество, полученное в пользование, всего</t>
  </si>
  <si>
    <t>Материальные ценности, принятые на хранение, всего</t>
  </si>
  <si>
    <t>Форма 0503120 с. 10</t>
  </si>
  <si>
    <t>06</t>
  </si>
  <si>
    <t>08</t>
  </si>
  <si>
    <t>09</t>
  </si>
  <si>
    <t>Путевки неоплаченные</t>
  </si>
  <si>
    <t>Запасные части к транспортным средствам, выданные взамен изношенных</t>
  </si>
  <si>
    <t>Форма 0503120 с. 11</t>
  </si>
  <si>
    <t>13</t>
  </si>
  <si>
    <t>14</t>
  </si>
  <si>
    <t>15</t>
  </si>
  <si>
    <t>16</t>
  </si>
  <si>
    <t>160</t>
  </si>
  <si>
    <t>Экспериментальные устройства</t>
  </si>
  <si>
    <t>Форма 0503120 с. 12</t>
  </si>
  <si>
    <t>Основные средства стоимостью до 3000 рублей включительно в эксплуатации</t>
  </si>
  <si>
    <t>221</t>
  </si>
  <si>
    <t>24</t>
  </si>
  <si>
    <t>25</t>
  </si>
  <si>
    <t>26</t>
  </si>
  <si>
    <t>Имущество, переданное в доверительное управление</t>
  </si>
  <si>
    <t>Имущество, переданное в возмездное пользование (аренду)</t>
  </si>
  <si>
    <t>Имущество, переданное в безвозмездное пользование</t>
  </si>
  <si>
    <t>из них:
иное движимое имущество учреждения (010230000)*</t>
  </si>
  <si>
    <t>из них:
иного движимого имущества учреждения (010439000)*</t>
  </si>
  <si>
    <t>средства на счетах бюджета в иностранной валюте в кредитной организации (020223000)</t>
  </si>
  <si>
    <t>Задолженность учащихся и студентов за невозвращенные материальные ценности</t>
  </si>
  <si>
    <t>Переплата пенсий и пособий вследствие неправильного применения законодательства о пенсиях и пособиях, счетных ошибок</t>
  </si>
  <si>
    <t>179</t>
  </si>
  <si>
    <t>денежные средства учреждения, размещенные на депозиты в кредитной организации (020122000)</t>
  </si>
  <si>
    <t>Расчеты по кредитам, займам (ссудам) (020700000)</t>
  </si>
  <si>
    <t>в том числе:
по представленным кредитам, займам (ссудам) (020710000)</t>
  </si>
  <si>
    <t>690</t>
  </si>
  <si>
    <t>800</t>
  </si>
  <si>
    <t>Результат по кассовым операциям бюджета (040200000)</t>
  </si>
  <si>
    <t>Результат прошлых отчетных периодов по кассовому исполнению бюджета (040230000)</t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</si>
  <si>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</si>
  <si>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</si>
  <si>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</si>
  <si>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движимое</t>
  </si>
  <si>
    <t>015</t>
  </si>
  <si>
    <t>054</t>
  </si>
  <si>
    <t>224</t>
  </si>
  <si>
    <t>в том числе:
амортизация недвижимого имущества учреждения (010410000)</t>
  </si>
  <si>
    <t>амортизация иного движимого имущества учреждения (010430000)</t>
  </si>
  <si>
    <t>амортизация предметов лизинга (010440000)</t>
  </si>
  <si>
    <t>Б А Л А Н С
ИСПОЛНЕНИЯ БЮДЖЕТА</t>
  </si>
  <si>
    <t>Задолженность неплатежеспособных дебиторов, всего</t>
  </si>
  <si>
    <t>Обеспечение исполнения обязательств, 
всего</t>
  </si>
  <si>
    <t>Государственные и муниципальные гарантии, всего</t>
  </si>
  <si>
    <t>Расчетные документы, не оплаченные в срок из-за отсутствия средств на счете государственного (муниципального) учреждения</t>
  </si>
  <si>
    <t>Расчетные документы, ожидающие 
исполнения</t>
  </si>
  <si>
    <t>Невыясненные поступления бюджета 
прошлых лет</t>
  </si>
  <si>
    <t>241</t>
  </si>
  <si>
    <t>242</t>
  </si>
  <si>
    <t>244</t>
  </si>
  <si>
    <t>246</t>
  </si>
  <si>
    <t>251</t>
  </si>
  <si>
    <t>252</t>
  </si>
  <si>
    <t>254</t>
  </si>
  <si>
    <t>256</t>
  </si>
  <si>
    <t>261</t>
  </si>
  <si>
    <t>262</t>
  </si>
  <si>
    <t>264</t>
  </si>
  <si>
    <t>266</t>
  </si>
  <si>
    <t>из них:
недвижимое имущество</t>
  </si>
  <si>
    <t>нематериальные активы</t>
  </si>
  <si>
    <t>Награды, призы, кубки и ценные подарки, сувениры, всего</t>
  </si>
  <si>
    <t>П А С С И В</t>
  </si>
  <si>
    <t>Финансовый результат экономического субъекта (040100000)</t>
  </si>
  <si>
    <t>БАЛАНС (стр. 600 + стр. 610)</t>
  </si>
  <si>
    <t>Задолженность, не востребованная кредиторами, всего</t>
  </si>
  <si>
    <t>Форма по ОКУД</t>
  </si>
  <si>
    <t>по ОКТМО</t>
  </si>
  <si>
    <t>ИНН</t>
  </si>
  <si>
    <t>Расчеты по ущербу и иным доходам (020900000)</t>
  </si>
  <si>
    <t>из них:
расчеты по налоговым вычетам по НДС (021010000)</t>
  </si>
  <si>
    <t>334</t>
  </si>
  <si>
    <t>расчеты с прочими дебиторами (021005000)</t>
  </si>
  <si>
    <t>380</t>
  </si>
  <si>
    <t>Расчеты по платежам в бюджеты (030300000)</t>
  </si>
  <si>
    <r>
      <t xml:space="preserve">Итого по разделу II </t>
    </r>
    <r>
      <rPr>
        <sz val="8"/>
        <rFont val="Arial"/>
        <family val="2"/>
      </rPr>
      <t>(стр. 170 + стр. 180 + стр. 190 + стр. 200 + стр. 210 +  стр. 230 + стр. 260 + стр. 290 + стр. 310 + стр. 320 + стр. 330 + стр. 370 + 
стр. 380)</t>
    </r>
  </si>
  <si>
    <t>570</t>
  </si>
  <si>
    <t>580</t>
  </si>
  <si>
    <t>590</t>
  </si>
  <si>
    <r>
      <t xml:space="preserve">Итого по разделу III </t>
    </r>
    <r>
      <rPr>
        <sz val="8"/>
        <rFont val="Arial"/>
        <family val="2"/>
      </rPr>
      <t>(стр. 470 + стр. 490 + стр. 510 + стр. 530 + стр. 570 + стр. 580 + стр. 590)</t>
    </r>
  </si>
  <si>
    <t>626</t>
  </si>
  <si>
    <t>резервы предстоящих расходов (040160000)</t>
  </si>
  <si>
    <t>в том числе:
недвижимое</t>
  </si>
  <si>
    <t>из них:
имущество казны</t>
  </si>
  <si>
    <t>016</t>
  </si>
  <si>
    <t>270</t>
  </si>
  <si>
    <t>280</t>
  </si>
  <si>
    <t>27</t>
  </si>
  <si>
    <t>30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</si>
  <si>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</si>
  <si>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</si>
  <si>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из них:
основные средства</t>
  </si>
  <si>
    <t>248</t>
  </si>
  <si>
    <t>249</t>
  </si>
  <si>
    <t>непроизведенные активы</t>
  </si>
  <si>
    <t>финансовые активы</t>
  </si>
  <si>
    <t>258</t>
  </si>
  <si>
    <t>268</t>
  </si>
  <si>
    <t xml:space="preserve">(в ред. Приказов Минфина России от 26.10.2012 № 138н, </t>
  </si>
  <si>
    <t>от 19.12.2014 № 157н, 26.08.2015 № 135н, от 31.12.2015 № 229н)</t>
  </si>
  <si>
    <t>денежные средства учреждения на специальных счетах в кредитной организации (020126000)</t>
  </si>
  <si>
    <t>31</t>
  </si>
  <si>
    <t>Акции по номинальной стоимости</t>
  </si>
  <si>
    <t>января</t>
  </si>
  <si>
    <t>С. А. Светлолобова</t>
  </si>
  <si>
    <t>Л. Г. Большедворская</t>
  </si>
  <si>
    <t>Муниципальное учреждение Финансовое управление администрации муниципального образования "Катангский район"</t>
  </si>
  <si>
    <t>Российская Федерация</t>
  </si>
  <si>
    <t>910</t>
  </si>
  <si>
    <t>3829000015</t>
  </si>
  <si>
    <t>25616404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</si>
</sst>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wrapText="1" indent="3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 indent="3"/>
    </xf>
    <xf numFmtId="0" fontId="1" fillId="0" borderId="18" xfId="0" applyFont="1" applyBorder="1" applyAlignment="1">
      <alignment horizontal="left" wrapText="1" indent="3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 indent="3"/>
    </xf>
    <xf numFmtId="0" fontId="1" fillId="0" borderId="27" xfId="0" applyFont="1" applyBorder="1" applyAlignment="1">
      <alignment horizontal="left" vertical="center" wrapText="1" indent="3"/>
    </xf>
    <xf numFmtId="0" fontId="1" fillId="0" borderId="28" xfId="0" applyFont="1" applyBorder="1" applyAlignment="1">
      <alignment/>
    </xf>
    <xf numFmtId="0" fontId="6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1" xfId="0" applyFont="1" applyBorder="1" applyAlignment="1">
      <alignment horizontal="left" indent="2"/>
    </xf>
    <xf numFmtId="0" fontId="1" fillId="0" borderId="29" xfId="0" applyFont="1" applyBorder="1" applyAlignment="1">
      <alignment horizontal="left" indent="2"/>
    </xf>
    <xf numFmtId="0" fontId="1" fillId="0" borderId="10" xfId="0" applyFont="1" applyBorder="1" applyAlignment="1">
      <alignment horizontal="left" indent="2"/>
    </xf>
    <xf numFmtId="0" fontId="1" fillId="0" borderId="18" xfId="0" applyFont="1" applyBorder="1" applyAlignment="1">
      <alignment horizontal="left" indent="2"/>
    </xf>
    <xf numFmtId="0" fontId="1" fillId="0" borderId="11" xfId="0" applyFont="1" applyFill="1" applyBorder="1" applyAlignment="1">
      <alignment horizontal="left" indent="2"/>
    </xf>
    <xf numFmtId="0" fontId="1" fillId="0" borderId="29" xfId="0" applyFont="1" applyFill="1" applyBorder="1" applyAlignment="1">
      <alignment horizontal="left" indent="2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 vertical="center" wrapText="1" indent="3"/>
    </xf>
    <xf numFmtId="0" fontId="1" fillId="0" borderId="27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right" vertical="center"/>
    </xf>
    <xf numFmtId="2" fontId="1" fillId="0" borderId="33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left" wrapText="1" indent="3"/>
    </xf>
    <xf numFmtId="0" fontId="1" fillId="0" borderId="38" xfId="0" applyFont="1" applyFill="1" applyBorder="1" applyAlignment="1">
      <alignment horizontal="left" wrapText="1" indent="3"/>
    </xf>
    <xf numFmtId="49" fontId="1" fillId="0" borderId="1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0" fontId="1" fillId="0" borderId="37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 horizontal="left" wrapText="1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top"/>
    </xf>
    <xf numFmtId="2" fontId="1" fillId="0" borderId="45" xfId="0" applyNumberFormat="1" applyFont="1" applyBorder="1" applyAlignment="1">
      <alignment horizontal="center"/>
    </xf>
    <xf numFmtId="2" fontId="1" fillId="0" borderId="46" xfId="0" applyNumberFormat="1" applyFont="1" applyFill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48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49" fontId="1" fillId="0" borderId="3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2" fontId="1" fillId="0" borderId="5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4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2" fontId="1" fillId="0" borderId="42" xfId="0" applyNumberFormat="1" applyFont="1" applyBorder="1" applyAlignment="1">
      <alignment horizontal="center" vertical="top" wrapText="1"/>
    </xf>
    <xf numFmtId="2" fontId="1" fillId="0" borderId="50" xfId="0" applyNumberFormat="1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wrapText="1" indent="3"/>
    </xf>
    <xf numFmtId="0" fontId="1" fillId="0" borderId="23" xfId="0" applyFont="1" applyFill="1" applyBorder="1" applyAlignment="1">
      <alignment horizontal="left" wrapText="1" indent="3"/>
    </xf>
    <xf numFmtId="49" fontId="1" fillId="0" borderId="5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left" wrapText="1" indent="3"/>
    </xf>
    <xf numFmtId="0" fontId="1" fillId="0" borderId="23" xfId="0" applyFont="1" applyBorder="1" applyAlignment="1">
      <alignment horizontal="left" wrapText="1" indent="3"/>
    </xf>
    <xf numFmtId="2" fontId="1" fillId="0" borderId="5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33" xfId="0" applyFont="1" applyBorder="1" applyAlignment="1">
      <alignment horizontal="center" vertical="top"/>
    </xf>
    <xf numFmtId="49" fontId="1" fillId="0" borderId="5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2" fontId="1" fillId="0" borderId="44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55" xfId="0" applyNumberFormat="1" applyFont="1" applyBorder="1" applyAlignment="1">
      <alignment horizontal="center"/>
    </xf>
    <xf numFmtId="2" fontId="1" fillId="0" borderId="56" xfId="0" applyNumberFormat="1" applyFont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center"/>
    </xf>
    <xf numFmtId="2" fontId="1" fillId="0" borderId="57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 vertical="top"/>
    </xf>
    <xf numFmtId="2" fontId="1" fillId="0" borderId="15" xfId="0" applyNumberFormat="1" applyFont="1" applyBorder="1" applyAlignment="1">
      <alignment horizontal="center"/>
    </xf>
    <xf numFmtId="2" fontId="1" fillId="0" borderId="58" xfId="0" applyNumberFormat="1" applyFont="1" applyBorder="1" applyAlignment="1">
      <alignment horizontal="center"/>
    </xf>
    <xf numFmtId="2" fontId="1" fillId="0" borderId="45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wrapText="1" indent="3"/>
    </xf>
    <xf numFmtId="0" fontId="1" fillId="0" borderId="20" xfId="0" applyFont="1" applyBorder="1" applyAlignment="1">
      <alignment horizontal="left" wrapText="1" indent="3"/>
    </xf>
    <xf numFmtId="0" fontId="1" fillId="0" borderId="37" xfId="0" applyFont="1" applyBorder="1" applyAlignment="1">
      <alignment horizontal="left" wrapText="1" indent="3"/>
    </xf>
    <xf numFmtId="0" fontId="1" fillId="0" borderId="37" xfId="0" applyFont="1" applyBorder="1" applyAlignment="1">
      <alignment horizontal="left" indent="3"/>
    </xf>
    <xf numFmtId="0" fontId="1" fillId="0" borderId="38" xfId="0" applyFont="1" applyBorder="1" applyAlignment="1">
      <alignment horizontal="left" indent="3"/>
    </xf>
    <xf numFmtId="49" fontId="1" fillId="0" borderId="59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2" fillId="0" borderId="2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center"/>
    </xf>
    <xf numFmtId="2" fontId="1" fillId="0" borderId="60" xfId="0" applyNumberFormat="1" applyFont="1" applyBorder="1" applyAlignment="1">
      <alignment horizontal="center"/>
    </xf>
    <xf numFmtId="2" fontId="0" fillId="0" borderId="24" xfId="0" applyNumberFormat="1" applyBorder="1" applyAlignment="1">
      <alignment/>
    </xf>
    <xf numFmtId="2" fontId="0" fillId="0" borderId="54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1" fillId="0" borderId="24" xfId="0" applyNumberFormat="1" applyFont="1" applyBorder="1" applyAlignment="1">
      <alignment horizontal="center"/>
    </xf>
    <xf numFmtId="2" fontId="1" fillId="0" borderId="54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top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35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 vertical="center"/>
    </xf>
    <xf numFmtId="49" fontId="1" fillId="0" borderId="64" xfId="0" applyNumberFormat="1" applyFont="1" applyBorder="1" applyAlignment="1">
      <alignment horizontal="center" vertical="center"/>
    </xf>
    <xf numFmtId="49" fontId="1" fillId="0" borderId="65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2" fontId="1" fillId="0" borderId="43" xfId="0" applyNumberFormat="1" applyFont="1" applyFill="1" applyBorder="1" applyAlignment="1">
      <alignment horizontal="center"/>
    </xf>
    <xf numFmtId="2" fontId="1" fillId="0" borderId="66" xfId="0" applyNumberFormat="1" applyFont="1" applyBorder="1" applyAlignment="1">
      <alignment horizontal="center"/>
    </xf>
    <xf numFmtId="2" fontId="1" fillId="0" borderId="67" xfId="0" applyNumberFormat="1" applyFont="1" applyBorder="1" applyAlignment="1">
      <alignment horizontal="center"/>
    </xf>
    <xf numFmtId="2" fontId="1" fillId="0" borderId="62" xfId="0" applyNumberFormat="1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49" fontId="1" fillId="0" borderId="53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2" fontId="1" fillId="0" borderId="58" xfId="0" applyNumberFormat="1" applyFont="1" applyFill="1" applyBorder="1" applyAlignment="1">
      <alignment horizontal="center"/>
    </xf>
    <xf numFmtId="2" fontId="1" fillId="0" borderId="68" xfId="0" applyNumberFormat="1" applyFont="1" applyBorder="1" applyAlignment="1">
      <alignment horizontal="center"/>
    </xf>
    <xf numFmtId="2" fontId="1" fillId="0" borderId="69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0" fontId="1" fillId="0" borderId="38" xfId="0" applyFont="1" applyBorder="1" applyAlignment="1">
      <alignment horizontal="left" wrapText="1" indent="3"/>
    </xf>
    <xf numFmtId="0" fontId="2" fillId="0" borderId="24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 indent="3"/>
    </xf>
    <xf numFmtId="0" fontId="1" fillId="0" borderId="27" xfId="0" applyFont="1" applyBorder="1" applyAlignment="1">
      <alignment horizontal="left" wrapText="1" indent="3"/>
    </xf>
    <xf numFmtId="0" fontId="1" fillId="0" borderId="37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left" indent="3"/>
    </xf>
    <xf numFmtId="0" fontId="1" fillId="0" borderId="20" xfId="0" applyFont="1" applyBorder="1" applyAlignment="1">
      <alignment horizontal="left" indent="3"/>
    </xf>
    <xf numFmtId="0" fontId="1" fillId="0" borderId="22" xfId="0" applyFont="1" applyBorder="1" applyAlignment="1">
      <alignment horizontal="left" indent="3"/>
    </xf>
    <xf numFmtId="0" fontId="1" fillId="0" borderId="23" xfId="0" applyFont="1" applyBorder="1" applyAlignment="1">
      <alignment horizontal="left" indent="3"/>
    </xf>
    <xf numFmtId="49" fontId="1" fillId="0" borderId="33" xfId="0" applyNumberFormat="1" applyFont="1" applyBorder="1" applyAlignment="1">
      <alignment horizontal="center" vertical="center"/>
    </xf>
    <xf numFmtId="49" fontId="1" fillId="0" borderId="71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2" fontId="1" fillId="0" borderId="72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wrapText="1" indent="3"/>
    </xf>
    <xf numFmtId="0" fontId="1" fillId="0" borderId="27" xfId="0" applyFont="1" applyFill="1" applyBorder="1" applyAlignment="1">
      <alignment horizontal="left" wrapText="1" indent="3"/>
    </xf>
    <xf numFmtId="49" fontId="1" fillId="0" borderId="52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2" fontId="1" fillId="0" borderId="15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49" fontId="1" fillId="0" borderId="7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0" fontId="1" fillId="0" borderId="47" xfId="0" applyFont="1" applyFill="1" applyBorder="1" applyAlignment="1">
      <alignment horizontal="left" wrapText="1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wrapText="1" indent="2"/>
    </xf>
    <xf numFmtId="0" fontId="1" fillId="0" borderId="29" xfId="0" applyFont="1" applyFill="1" applyBorder="1" applyAlignment="1">
      <alignment horizontal="left" wrapText="1" indent="2"/>
    </xf>
    <xf numFmtId="0" fontId="1" fillId="0" borderId="10" xfId="0" applyFont="1" applyFill="1" applyBorder="1" applyAlignment="1">
      <alignment horizontal="left" wrapText="1" indent="2"/>
    </xf>
    <xf numFmtId="0" fontId="1" fillId="0" borderId="18" xfId="0" applyFont="1" applyFill="1" applyBorder="1" applyAlignment="1">
      <alignment horizontal="left" wrapText="1" indent="2"/>
    </xf>
    <xf numFmtId="49" fontId="1" fillId="0" borderId="59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1" fillId="0" borderId="64" xfId="0" applyFont="1" applyBorder="1" applyAlignment="1">
      <alignment horizontal="center" vertical="top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1" xfId="0" applyFont="1" applyBorder="1" applyAlignment="1">
      <alignment horizontal="left" wrapText="1" indent="2"/>
    </xf>
    <xf numFmtId="0" fontId="1" fillId="0" borderId="47" xfId="0" applyFont="1" applyBorder="1" applyAlignment="1">
      <alignment horizontal="left" wrapText="1" indent="2"/>
    </xf>
    <xf numFmtId="0" fontId="1" fillId="0" borderId="10" xfId="0" applyFont="1" applyBorder="1" applyAlignment="1">
      <alignment horizontal="left" indent="2"/>
    </xf>
    <xf numFmtId="0" fontId="1" fillId="0" borderId="18" xfId="0" applyFont="1" applyBorder="1" applyAlignment="1">
      <alignment horizontal="left" indent="2"/>
    </xf>
    <xf numFmtId="0" fontId="1" fillId="0" borderId="4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74" xfId="0" applyFont="1" applyBorder="1" applyAlignment="1">
      <alignment horizontal="center" vertical="top"/>
    </xf>
    <xf numFmtId="49" fontId="1" fillId="0" borderId="75" xfId="0" applyNumberFormat="1" applyFont="1" applyBorder="1" applyAlignment="1">
      <alignment horizontal="center" vertical="top"/>
    </xf>
    <xf numFmtId="49" fontId="1" fillId="0" borderId="64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left" indent="2"/>
    </xf>
    <xf numFmtId="0" fontId="1" fillId="0" borderId="47" xfId="0" applyFont="1" applyBorder="1" applyAlignment="1">
      <alignment horizontal="left" indent="2"/>
    </xf>
    <xf numFmtId="0" fontId="1" fillId="0" borderId="49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0" fontId="1" fillId="0" borderId="3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29" xfId="0" applyFont="1" applyFill="1" applyBorder="1" applyAlignment="1">
      <alignment horizontal="left" indent="2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47" xfId="0" applyFont="1" applyBorder="1" applyAlignment="1">
      <alignment/>
    </xf>
    <xf numFmtId="49" fontId="1" fillId="0" borderId="3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 horizontal="left" indent="2"/>
    </xf>
    <xf numFmtId="0" fontId="1" fillId="0" borderId="29" xfId="0" applyFont="1" applyBorder="1" applyAlignment="1">
      <alignment horizontal="left" indent="2"/>
    </xf>
    <xf numFmtId="0" fontId="1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2"/>
    </xf>
    <xf numFmtId="0" fontId="1" fillId="0" borderId="29" xfId="0" applyFont="1" applyBorder="1" applyAlignment="1">
      <alignment horizontal="left" wrapText="1" indent="2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77" xfId="0" applyFont="1" applyBorder="1" applyAlignment="1">
      <alignment wrapText="1"/>
    </xf>
    <xf numFmtId="0" fontId="1" fillId="0" borderId="77" xfId="0" applyFont="1" applyBorder="1" applyAlignment="1">
      <alignment/>
    </xf>
    <xf numFmtId="0" fontId="1" fillId="0" borderId="78" xfId="0" applyFont="1" applyBorder="1" applyAlignment="1">
      <alignment/>
    </xf>
    <xf numFmtId="0" fontId="1" fillId="0" borderId="79" xfId="0" applyFont="1" applyBorder="1" applyAlignment="1">
      <alignment horizontal="left" wrapText="1" indent="2"/>
    </xf>
    <xf numFmtId="0" fontId="1" fillId="0" borderId="80" xfId="0" applyFont="1" applyBorder="1" applyAlignment="1">
      <alignment horizontal="left" wrapText="1" indent="2"/>
    </xf>
    <xf numFmtId="0" fontId="1" fillId="0" borderId="5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29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176"/>
  <sheetViews>
    <sheetView tabSelected="1" view="pageBreakPreview" zoomScaleSheetLayoutView="100" zoomScalePageLayoutView="0" workbookViewId="0" topLeftCell="A154">
      <selection activeCell="EM11" sqref="EM11:FA11"/>
    </sheetView>
  </sheetViews>
  <sheetFormatPr defaultColWidth="0.875" defaultRowHeight="12.75"/>
  <cols>
    <col min="1" max="164" width="0.875" style="1" customWidth="1"/>
    <col min="165" max="165" width="19.875" style="1" customWidth="1"/>
    <col min="166" max="167" width="0.875" style="1" customWidth="1"/>
    <col min="168" max="168" width="13.375" style="1" customWidth="1"/>
    <col min="169" max="16384" width="0.875" style="1" customWidth="1"/>
  </cols>
  <sheetData>
    <row r="1" s="26" customFormat="1" ht="9" customHeight="1">
      <c r="FA1" s="44" t="s">
        <v>386</v>
      </c>
    </row>
    <row r="2" s="26" customFormat="1" ht="9" customHeight="1">
      <c r="FA2" s="44" t="s">
        <v>387</v>
      </c>
    </row>
    <row r="3" s="26" customFormat="1" ht="9.75">
      <c r="FA3" s="44"/>
    </row>
    <row r="4" spans="2:157" ht="15.75" customHeight="1" thickBot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S4" s="56"/>
      <c r="T4" s="113" t="s">
        <v>328</v>
      </c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54"/>
      <c r="DU4" s="54"/>
      <c r="DV4" s="56"/>
      <c r="DW4" s="56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39"/>
      <c r="EM4" s="253" t="s">
        <v>22</v>
      </c>
      <c r="EN4" s="253"/>
      <c r="EO4" s="253"/>
      <c r="EP4" s="253"/>
      <c r="EQ4" s="253"/>
      <c r="ER4" s="253"/>
      <c r="ES4" s="253"/>
      <c r="ET4" s="253"/>
      <c r="EU4" s="253"/>
      <c r="EV4" s="253"/>
      <c r="EW4" s="253"/>
      <c r="EX4" s="253"/>
      <c r="EY4" s="253"/>
      <c r="EZ4" s="253"/>
      <c r="FA4" s="253"/>
    </row>
    <row r="5" spans="18:157" ht="14.25" customHeight="1">
      <c r="R5" s="56"/>
      <c r="S5" s="56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54"/>
      <c r="DU5" s="54"/>
      <c r="DV5" s="56"/>
      <c r="DW5" s="56"/>
      <c r="EB5" s="22"/>
      <c r="EC5" s="22"/>
      <c r="ED5" s="22"/>
      <c r="EE5" s="22"/>
      <c r="EF5" s="40"/>
      <c r="EG5" s="22"/>
      <c r="EH5" s="22"/>
      <c r="EI5" s="22"/>
      <c r="EJ5" s="22"/>
      <c r="EK5" s="4" t="s">
        <v>354</v>
      </c>
      <c r="EL5" s="22"/>
      <c r="EM5" s="254" t="s">
        <v>23</v>
      </c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  <c r="FA5" s="256"/>
    </row>
    <row r="6" spans="56:157" ht="15" customHeight="1">
      <c r="BD6" s="3"/>
      <c r="BG6" s="4" t="s">
        <v>24</v>
      </c>
      <c r="BH6" s="82" t="s">
        <v>391</v>
      </c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95" t="s">
        <v>172</v>
      </c>
      <c r="CA6" s="95"/>
      <c r="CB6" s="95"/>
      <c r="CC6" s="95"/>
      <c r="CD6" s="266" t="s">
        <v>293</v>
      </c>
      <c r="CE6" s="266"/>
      <c r="CF6" s="266"/>
      <c r="CG6" s="266"/>
      <c r="CH6" s="1" t="s">
        <v>25</v>
      </c>
      <c r="CJ6" s="3"/>
      <c r="EK6" s="4" t="s">
        <v>27</v>
      </c>
      <c r="EM6" s="207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8"/>
      <c r="EY6" s="208"/>
      <c r="EZ6" s="208"/>
      <c r="FA6" s="209"/>
    </row>
    <row r="7" spans="85:157" ht="12.75" customHeight="1">
      <c r="CG7" s="30"/>
      <c r="EK7" s="4" t="s">
        <v>28</v>
      </c>
      <c r="EM7" s="196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8"/>
    </row>
    <row r="8" spans="85:157" ht="12.75" customHeight="1">
      <c r="CG8" s="30"/>
      <c r="ED8" s="63"/>
      <c r="EE8" s="63"/>
      <c r="EF8" s="63"/>
      <c r="EG8" s="63"/>
      <c r="EH8" s="63"/>
      <c r="EI8" s="63"/>
      <c r="EJ8" s="63"/>
      <c r="EK8" s="64" t="s">
        <v>356</v>
      </c>
      <c r="EL8" s="63"/>
      <c r="EM8" s="201" t="s">
        <v>397</v>
      </c>
      <c r="EN8" s="202"/>
      <c r="EO8" s="202"/>
      <c r="EP8" s="202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3"/>
    </row>
    <row r="9" spans="1:157" ht="25.5" customHeight="1">
      <c r="A9" s="200" t="s">
        <v>160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199" t="s">
        <v>394</v>
      </c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EC9" s="63"/>
      <c r="ED9" s="63"/>
      <c r="EE9" s="63"/>
      <c r="EF9" s="63"/>
      <c r="EG9" s="63"/>
      <c r="EH9" s="63"/>
      <c r="EI9" s="63"/>
      <c r="EJ9" s="63"/>
      <c r="EK9" s="64" t="s">
        <v>159</v>
      </c>
      <c r="EM9" s="196" t="s">
        <v>396</v>
      </c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  <c r="EY9" s="197"/>
      <c r="EZ9" s="197"/>
      <c r="FA9" s="198"/>
    </row>
    <row r="10" spans="1:157" ht="14.25" customHeight="1">
      <c r="A10" s="200" t="s">
        <v>26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195" t="s">
        <v>395</v>
      </c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EC10" s="63"/>
      <c r="ED10" s="63"/>
      <c r="EE10" s="63"/>
      <c r="EF10" s="63"/>
      <c r="EG10" s="63"/>
      <c r="EH10" s="63"/>
      <c r="EI10" s="63"/>
      <c r="EJ10" s="63"/>
      <c r="EK10" s="64" t="s">
        <v>355</v>
      </c>
      <c r="EM10" s="196" t="s">
        <v>398</v>
      </c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8"/>
    </row>
    <row r="11" spans="1:157" ht="14.25" customHeight="1">
      <c r="A11" s="1" t="s">
        <v>152</v>
      </c>
      <c r="EK11" s="4"/>
      <c r="EM11" s="196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8"/>
    </row>
    <row r="12" spans="1:157" ht="14.25" customHeight="1" thickBot="1">
      <c r="A12" s="15" t="s">
        <v>153</v>
      </c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4" t="s">
        <v>29</v>
      </c>
      <c r="EL12" s="15"/>
      <c r="EM12" s="204" t="s">
        <v>30</v>
      </c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6"/>
    </row>
    <row r="14" spans="1:157" ht="12" customHeight="1">
      <c r="A14" s="125" t="s">
        <v>161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6"/>
      <c r="BL14" s="129" t="s">
        <v>0</v>
      </c>
      <c r="BM14" s="129"/>
      <c r="BN14" s="129"/>
      <c r="BO14" s="129"/>
      <c r="BP14" s="129"/>
      <c r="BQ14" s="129"/>
      <c r="BR14" s="129" t="s">
        <v>1</v>
      </c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 t="s">
        <v>4</v>
      </c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82"/>
    </row>
    <row r="15" spans="1:157" ht="34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8"/>
      <c r="BL15" s="129"/>
      <c r="BM15" s="129"/>
      <c r="BN15" s="129"/>
      <c r="BO15" s="129"/>
      <c r="BP15" s="129"/>
      <c r="BQ15" s="129"/>
      <c r="BR15" s="169" t="s">
        <v>2</v>
      </c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 t="s">
        <v>5</v>
      </c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 t="s">
        <v>3</v>
      </c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 t="s">
        <v>2</v>
      </c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 t="s">
        <v>5</v>
      </c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 t="s">
        <v>3</v>
      </c>
      <c r="EN15" s="169"/>
      <c r="EO15" s="169"/>
      <c r="EP15" s="169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83"/>
    </row>
    <row r="16" spans="1:157" s="27" customFormat="1" ht="12.75" customHeight="1" thickBot="1">
      <c r="A16" s="116">
        <v>1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32">
        <v>2</v>
      </c>
      <c r="BM16" s="132"/>
      <c r="BN16" s="132"/>
      <c r="BO16" s="132"/>
      <c r="BP16" s="132"/>
      <c r="BQ16" s="132"/>
      <c r="BR16" s="132">
        <v>3</v>
      </c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>
        <v>4</v>
      </c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>
        <v>5</v>
      </c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>
        <v>6</v>
      </c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>
        <v>7</v>
      </c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>
        <v>8</v>
      </c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85"/>
    </row>
    <row r="17" spans="1:157" ht="15" customHeight="1">
      <c r="A17" s="167" t="s">
        <v>6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8"/>
      <c r="BL17" s="190" t="s">
        <v>7</v>
      </c>
      <c r="BM17" s="191"/>
      <c r="BN17" s="192"/>
      <c r="BO17" s="192"/>
      <c r="BP17" s="192"/>
      <c r="BQ17" s="192"/>
      <c r="BR17" s="173">
        <v>266507909.37</v>
      </c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5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73">
        <v>266507909.37</v>
      </c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80"/>
      <c r="DJ17" s="173">
        <v>239079195.28</v>
      </c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5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73">
        <v>239079195.28</v>
      </c>
      <c r="EN17" s="179"/>
      <c r="EO17" s="179"/>
      <c r="EP17" s="179"/>
      <c r="EQ17" s="179"/>
      <c r="ER17" s="179"/>
      <c r="ES17" s="179"/>
      <c r="ET17" s="179"/>
      <c r="EU17" s="179"/>
      <c r="EV17" s="179"/>
      <c r="EW17" s="179"/>
      <c r="EX17" s="179"/>
      <c r="EY17" s="179"/>
      <c r="EZ17" s="179"/>
      <c r="FA17" s="184"/>
    </row>
    <row r="18" spans="1:168" ht="18" customHeight="1">
      <c r="A18" s="193" t="s">
        <v>186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4"/>
      <c r="BL18" s="136"/>
      <c r="BM18" s="137"/>
      <c r="BN18" s="138"/>
      <c r="BO18" s="138"/>
      <c r="BP18" s="138"/>
      <c r="BQ18" s="138"/>
      <c r="BR18" s="176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8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87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9"/>
      <c r="DJ18" s="176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8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87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101"/>
      <c r="FI18" s="68">
        <f aca="true" t="shared" si="0" ref="FI18:FI28">BR18-CU18</f>
        <v>0</v>
      </c>
      <c r="FL18" s="68">
        <f aca="true" t="shared" si="1" ref="FL18:FL28">DJ18-EM18</f>
        <v>0</v>
      </c>
    </row>
    <row r="19" spans="1:168" ht="23.25" customHeight="1">
      <c r="A19" s="160" t="s">
        <v>187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2"/>
      <c r="BL19" s="136" t="s">
        <v>99</v>
      </c>
      <c r="BM19" s="137"/>
      <c r="BN19" s="138"/>
      <c r="BO19" s="138"/>
      <c r="BP19" s="138"/>
      <c r="BQ19" s="138"/>
      <c r="BR19" s="92">
        <v>187403846.99</v>
      </c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170">
        <v>187403846.99</v>
      </c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2"/>
      <c r="DJ19" s="92">
        <v>169772887.61</v>
      </c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170">
        <v>169772887.61</v>
      </c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81"/>
      <c r="FI19" s="68">
        <f t="shared" si="0"/>
        <v>0</v>
      </c>
      <c r="FL19" s="68">
        <f t="shared" si="1"/>
        <v>0</v>
      </c>
    </row>
    <row r="20" spans="1:168" ht="18" customHeight="1">
      <c r="A20" s="122" t="s">
        <v>188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3"/>
      <c r="BL20" s="136" t="s">
        <v>193</v>
      </c>
      <c r="BM20" s="137"/>
      <c r="BN20" s="138"/>
      <c r="BO20" s="138"/>
      <c r="BP20" s="138"/>
      <c r="BQ20" s="138"/>
      <c r="BR20" s="92">
        <v>79104062.38</v>
      </c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170">
        <v>79104062.38</v>
      </c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2"/>
      <c r="DJ20" s="92">
        <v>69306307.67</v>
      </c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170">
        <v>69306307.67</v>
      </c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  <c r="EZ20" s="171"/>
      <c r="FA20" s="181"/>
      <c r="FI20" s="68">
        <f t="shared" si="0"/>
        <v>0</v>
      </c>
      <c r="FL20" s="68">
        <f t="shared" si="1"/>
        <v>0</v>
      </c>
    </row>
    <row r="21" spans="1:168" ht="18" customHeight="1">
      <c r="A21" s="122" t="s">
        <v>189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3"/>
      <c r="BL21" s="136" t="s">
        <v>191</v>
      </c>
      <c r="BM21" s="137"/>
      <c r="BN21" s="138"/>
      <c r="BO21" s="138"/>
      <c r="BP21" s="138"/>
      <c r="BQ21" s="138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170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170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81"/>
      <c r="FI21" s="68">
        <f t="shared" si="0"/>
        <v>0</v>
      </c>
      <c r="FL21" s="68">
        <f t="shared" si="1"/>
        <v>0</v>
      </c>
    </row>
    <row r="22" spans="1:168" ht="20.25" customHeight="1">
      <c r="A22" s="32" t="s">
        <v>190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3"/>
      <c r="BL22" s="136" t="s">
        <v>8</v>
      </c>
      <c r="BM22" s="137"/>
      <c r="BN22" s="138"/>
      <c r="BO22" s="138"/>
      <c r="BP22" s="138"/>
      <c r="BQ22" s="138"/>
      <c r="BR22" s="92">
        <v>119597794.8</v>
      </c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170">
        <v>119597794.8</v>
      </c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2"/>
      <c r="DJ22" s="92">
        <v>147103288.21</v>
      </c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170">
        <v>147103288.21</v>
      </c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81"/>
      <c r="FI22" s="68">
        <f t="shared" si="0"/>
        <v>0</v>
      </c>
      <c r="FL22" s="68">
        <f t="shared" si="1"/>
        <v>0</v>
      </c>
    </row>
    <row r="23" spans="1:168" ht="24" customHeight="1">
      <c r="A23" s="160" t="s">
        <v>325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2"/>
      <c r="BL23" s="136" t="s">
        <v>192</v>
      </c>
      <c r="BM23" s="137"/>
      <c r="BN23" s="138"/>
      <c r="BO23" s="138"/>
      <c r="BP23" s="138"/>
      <c r="BQ23" s="138"/>
      <c r="BR23" s="92">
        <v>72663916</v>
      </c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170">
        <v>72663916</v>
      </c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2"/>
      <c r="DJ23" s="92">
        <v>103259159.13</v>
      </c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170">
        <v>103259159.13</v>
      </c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81"/>
      <c r="FI23" s="68">
        <f t="shared" si="0"/>
        <v>0</v>
      </c>
      <c r="FL23" s="68">
        <f t="shared" si="1"/>
        <v>0</v>
      </c>
    </row>
    <row r="24" spans="1:168" ht="20.25" customHeight="1">
      <c r="A24" s="122" t="s">
        <v>326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3"/>
      <c r="BL24" s="136" t="s">
        <v>194</v>
      </c>
      <c r="BM24" s="137"/>
      <c r="BN24" s="138"/>
      <c r="BO24" s="138"/>
      <c r="BP24" s="138"/>
      <c r="BQ24" s="138"/>
      <c r="BR24" s="92">
        <v>46933878</v>
      </c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170">
        <v>46933878</v>
      </c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2"/>
      <c r="DJ24" s="92">
        <v>43844129.08</v>
      </c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170">
        <v>43844129.08</v>
      </c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81"/>
      <c r="FI24" s="68">
        <f t="shared" si="0"/>
        <v>0</v>
      </c>
      <c r="FL24" s="68">
        <f t="shared" si="1"/>
        <v>0</v>
      </c>
    </row>
    <row r="25" spans="1:168" ht="20.25" customHeight="1">
      <c r="A25" s="122" t="s">
        <v>327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3"/>
      <c r="BL25" s="136" t="s">
        <v>195</v>
      </c>
      <c r="BM25" s="137"/>
      <c r="BN25" s="138"/>
      <c r="BO25" s="138"/>
      <c r="BP25" s="138"/>
      <c r="BQ25" s="138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170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170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81"/>
      <c r="FI25" s="68">
        <f t="shared" si="0"/>
        <v>0</v>
      </c>
      <c r="FL25" s="68">
        <f t="shared" si="1"/>
        <v>0</v>
      </c>
    </row>
    <row r="26" spans="1:168" ht="22.5" customHeight="1">
      <c r="A26" s="186" t="s">
        <v>162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7"/>
      <c r="BL26" s="136" t="s">
        <v>9</v>
      </c>
      <c r="BM26" s="137"/>
      <c r="BN26" s="138"/>
      <c r="BO26" s="138"/>
      <c r="BP26" s="138"/>
      <c r="BQ26" s="138"/>
      <c r="BR26" s="92">
        <f>BR17-BR22</f>
        <v>146910114.57</v>
      </c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170">
        <f>CU17-CU22</f>
        <v>146910114.57</v>
      </c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2"/>
      <c r="DJ26" s="92">
        <f>DJ17-DJ22</f>
        <v>91975907.07</v>
      </c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170">
        <f>EM17-EM22</f>
        <v>91975907.07</v>
      </c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81"/>
      <c r="FI26" s="68">
        <f t="shared" si="0"/>
        <v>0</v>
      </c>
      <c r="FL26" s="68">
        <f t="shared" si="1"/>
        <v>0</v>
      </c>
    </row>
    <row r="27" spans="1:168" ht="36.75" customHeight="1">
      <c r="A27" s="160" t="s">
        <v>196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2"/>
      <c r="BL27" s="136" t="s">
        <v>199</v>
      </c>
      <c r="BM27" s="137"/>
      <c r="BN27" s="138"/>
      <c r="BO27" s="138"/>
      <c r="BP27" s="138"/>
      <c r="BQ27" s="138"/>
      <c r="BR27" s="92">
        <f>BR19-BR23</f>
        <v>114739930.99000001</v>
      </c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170">
        <f>CU19-CU23</f>
        <v>114739930.99000001</v>
      </c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2"/>
      <c r="DJ27" s="92">
        <f>DJ19-DJ23</f>
        <v>66513728.48000002</v>
      </c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170">
        <f>EM19-EM23</f>
        <v>66513728.48000002</v>
      </c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81"/>
      <c r="FI27" s="68">
        <f t="shared" si="0"/>
        <v>0</v>
      </c>
      <c r="FL27" s="68">
        <f t="shared" si="1"/>
        <v>0</v>
      </c>
    </row>
    <row r="28" spans="1:168" ht="24" customHeight="1">
      <c r="A28" s="122" t="s">
        <v>197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3"/>
      <c r="BL28" s="136" t="s">
        <v>200</v>
      </c>
      <c r="BM28" s="137"/>
      <c r="BN28" s="138"/>
      <c r="BO28" s="138"/>
      <c r="BP28" s="138"/>
      <c r="BQ28" s="138"/>
      <c r="BR28" s="92">
        <f>BR20-BR24</f>
        <v>32170184.379999995</v>
      </c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170">
        <f>CU20-CU24</f>
        <v>32170184.379999995</v>
      </c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2"/>
      <c r="DJ28" s="92">
        <f>DJ20-DJ24</f>
        <v>25462178.590000004</v>
      </c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170">
        <f>EM20-EM24</f>
        <v>25462178.590000004</v>
      </c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81"/>
      <c r="FI28" s="68">
        <f t="shared" si="0"/>
        <v>0</v>
      </c>
      <c r="FL28" s="68">
        <f t="shared" si="1"/>
        <v>0</v>
      </c>
    </row>
    <row r="29" spans="1:157" s="3" customFormat="1" ht="18.75" customHeight="1">
      <c r="A29" s="160" t="s">
        <v>198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239"/>
      <c r="BL29" s="188" t="s">
        <v>201</v>
      </c>
      <c r="BM29" s="80"/>
      <c r="BN29" s="189"/>
      <c r="BO29" s="189"/>
      <c r="BP29" s="189"/>
      <c r="BQ29" s="189"/>
      <c r="BR29" s="103">
        <f>BR21-BR25</f>
        <v>0</v>
      </c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84">
        <f>CU21-CU25</f>
        <v>0</v>
      </c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6"/>
      <c r="DJ29" s="103">
        <f>DJ21-DJ25</f>
        <v>0</v>
      </c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84">
        <f>EM21-EM25</f>
        <v>0</v>
      </c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100"/>
    </row>
    <row r="30" spans="1:157" s="3" customFormat="1" ht="2.25" customHeight="1" thickBot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9"/>
      <c r="BL30" s="133"/>
      <c r="BM30" s="134"/>
      <c r="BN30" s="135"/>
      <c r="BO30" s="135"/>
      <c r="BP30" s="135"/>
      <c r="BQ30" s="135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8"/>
    </row>
    <row r="31" spans="1:157" s="3" customFormat="1" ht="13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6"/>
      <c r="BM31" s="6"/>
      <c r="BN31" s="6"/>
      <c r="BO31" s="6"/>
      <c r="BP31" s="6"/>
      <c r="BQ31" s="6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70" t="s">
        <v>31</v>
      </c>
    </row>
    <row r="32" spans="1:157" ht="12" customHeight="1">
      <c r="A32" s="125" t="s">
        <v>161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6"/>
      <c r="BL32" s="129" t="s">
        <v>0</v>
      </c>
      <c r="BM32" s="129"/>
      <c r="BN32" s="129"/>
      <c r="BO32" s="129"/>
      <c r="BP32" s="129"/>
      <c r="BQ32" s="129"/>
      <c r="BR32" s="114" t="s">
        <v>1</v>
      </c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 t="s">
        <v>4</v>
      </c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5"/>
    </row>
    <row r="33" spans="1:157" ht="34.5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8"/>
      <c r="BL33" s="129"/>
      <c r="BM33" s="129"/>
      <c r="BN33" s="129"/>
      <c r="BO33" s="129"/>
      <c r="BP33" s="129"/>
      <c r="BQ33" s="129"/>
      <c r="BR33" s="96" t="s">
        <v>2</v>
      </c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 t="s">
        <v>5</v>
      </c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 t="s">
        <v>3</v>
      </c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 t="s">
        <v>2</v>
      </c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 t="s">
        <v>5</v>
      </c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 t="s">
        <v>3</v>
      </c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124"/>
    </row>
    <row r="34" spans="1:157" s="27" customFormat="1" ht="12.75" customHeight="1" thickBot="1">
      <c r="A34" s="116">
        <v>1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32">
        <v>2</v>
      </c>
      <c r="BM34" s="132"/>
      <c r="BN34" s="132"/>
      <c r="BO34" s="132"/>
      <c r="BP34" s="132"/>
      <c r="BQ34" s="132"/>
      <c r="BR34" s="97">
        <v>3</v>
      </c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>
        <v>4</v>
      </c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>
        <v>5</v>
      </c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>
        <v>6</v>
      </c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>
        <v>7</v>
      </c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>
        <v>8</v>
      </c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154"/>
    </row>
    <row r="35" spans="1:157" ht="18" customHeight="1">
      <c r="A35" s="186" t="s">
        <v>154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7"/>
      <c r="BL35" s="190" t="s">
        <v>10</v>
      </c>
      <c r="BM35" s="191"/>
      <c r="BN35" s="192"/>
      <c r="BO35" s="192"/>
      <c r="BP35" s="192"/>
      <c r="BQ35" s="19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53"/>
    </row>
    <row r="36" spans="1:157" ht="23.25" customHeight="1">
      <c r="A36" s="160" t="s">
        <v>305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2"/>
      <c r="BL36" s="136" t="s">
        <v>203</v>
      </c>
      <c r="BM36" s="137"/>
      <c r="BN36" s="138"/>
      <c r="BO36" s="138"/>
      <c r="BP36" s="138"/>
      <c r="BQ36" s="138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3"/>
    </row>
    <row r="37" spans="1:157" ht="15.75" customHeight="1">
      <c r="A37" s="122" t="s">
        <v>204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3"/>
      <c r="BL37" s="136" t="s">
        <v>202</v>
      </c>
      <c r="BM37" s="137"/>
      <c r="BN37" s="138"/>
      <c r="BO37" s="138"/>
      <c r="BP37" s="138"/>
      <c r="BQ37" s="138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3"/>
    </row>
    <row r="38" spans="1:157" ht="18" customHeight="1">
      <c r="A38" s="32" t="s">
        <v>207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3"/>
      <c r="BL38" s="136" t="s">
        <v>11</v>
      </c>
      <c r="BM38" s="137"/>
      <c r="BN38" s="138"/>
      <c r="BO38" s="138"/>
      <c r="BP38" s="138"/>
      <c r="BQ38" s="138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3"/>
    </row>
    <row r="39" spans="1:157" ht="23.25" customHeight="1">
      <c r="A39" s="160" t="s">
        <v>306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2"/>
      <c r="BL39" s="136" t="s">
        <v>108</v>
      </c>
      <c r="BM39" s="137"/>
      <c r="BN39" s="138"/>
      <c r="BO39" s="138"/>
      <c r="BP39" s="138"/>
      <c r="BQ39" s="138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3"/>
    </row>
    <row r="40" spans="1:157" ht="15.75" customHeight="1">
      <c r="A40" s="122" t="s">
        <v>206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3"/>
      <c r="BL40" s="136" t="s">
        <v>205</v>
      </c>
      <c r="BM40" s="137"/>
      <c r="BN40" s="138"/>
      <c r="BO40" s="138"/>
      <c r="BP40" s="138"/>
      <c r="BQ40" s="138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3"/>
    </row>
    <row r="41" spans="1:157" ht="18" customHeight="1">
      <c r="A41" s="210" t="s">
        <v>158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1"/>
      <c r="BL41" s="136" t="s">
        <v>12</v>
      </c>
      <c r="BM41" s="137"/>
      <c r="BN41" s="138"/>
      <c r="BO41" s="138"/>
      <c r="BP41" s="138"/>
      <c r="BQ41" s="138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3"/>
    </row>
    <row r="42" spans="1:157" ht="34.5" customHeight="1">
      <c r="A42" s="122" t="s">
        <v>208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3"/>
      <c r="BL42" s="136" t="s">
        <v>210</v>
      </c>
      <c r="BM42" s="137"/>
      <c r="BN42" s="138"/>
      <c r="BO42" s="138"/>
      <c r="BP42" s="138"/>
      <c r="BQ42" s="138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3"/>
    </row>
    <row r="43" spans="1:157" s="3" customFormat="1" ht="18.75" customHeight="1">
      <c r="A43" s="160" t="s">
        <v>209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239"/>
      <c r="BL43" s="188" t="s">
        <v>211</v>
      </c>
      <c r="BM43" s="80"/>
      <c r="BN43" s="189"/>
      <c r="BO43" s="189"/>
      <c r="BP43" s="189"/>
      <c r="BQ43" s="189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4"/>
    </row>
    <row r="44" spans="1:168" ht="18.75" customHeight="1">
      <c r="A44" s="186" t="s">
        <v>16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7"/>
      <c r="BL44" s="136" t="s">
        <v>13</v>
      </c>
      <c r="BM44" s="137"/>
      <c r="BN44" s="138"/>
      <c r="BO44" s="138"/>
      <c r="BP44" s="138"/>
      <c r="BQ44" s="138"/>
      <c r="BR44" s="92">
        <v>3267494.76</v>
      </c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>
        <v>3267494.76</v>
      </c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>
        <v>7396202.91</v>
      </c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>
        <v>7396202.91</v>
      </c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3"/>
      <c r="FH44" s="68">
        <f>BQ44-CT44</f>
        <v>0</v>
      </c>
      <c r="FI44" s="68">
        <f>BR44-CU44</f>
        <v>0</v>
      </c>
      <c r="FL44" s="68">
        <f>DJ44-EM44</f>
        <v>0</v>
      </c>
    </row>
    <row r="45" spans="1:168" ht="18.75" customHeight="1">
      <c r="A45" s="186" t="s">
        <v>17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7"/>
      <c r="BL45" s="136" t="s">
        <v>14</v>
      </c>
      <c r="BM45" s="137"/>
      <c r="BN45" s="138"/>
      <c r="BO45" s="138"/>
      <c r="BP45" s="138"/>
      <c r="BQ45" s="138"/>
      <c r="BR45" s="92">
        <v>25318802.2</v>
      </c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>
        <v>25318802.2</v>
      </c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>
        <v>24850259.83</v>
      </c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>
        <v>24850259.83</v>
      </c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3"/>
      <c r="FI45" s="68">
        <f>BR45-CU45</f>
        <v>0</v>
      </c>
      <c r="FL45" s="68">
        <f>DJ45-EM45</f>
        <v>0</v>
      </c>
    </row>
    <row r="46" spans="1:157" ht="18.75" customHeight="1">
      <c r="A46" s="186" t="s">
        <v>18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7"/>
      <c r="BL46" s="136" t="s">
        <v>15</v>
      </c>
      <c r="BM46" s="137"/>
      <c r="BN46" s="138"/>
      <c r="BO46" s="138"/>
      <c r="BP46" s="138"/>
      <c r="BQ46" s="138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3"/>
    </row>
    <row r="47" spans="1:157" ht="24" customHeight="1">
      <c r="A47" s="160" t="s">
        <v>212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2"/>
      <c r="BL47" s="136" t="s">
        <v>19</v>
      </c>
      <c r="BM47" s="137"/>
      <c r="BN47" s="138"/>
      <c r="BO47" s="138"/>
      <c r="BP47" s="138"/>
      <c r="BQ47" s="138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3"/>
    </row>
    <row r="48" spans="1:157" ht="18" customHeight="1">
      <c r="A48" s="122" t="s">
        <v>213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3"/>
      <c r="BL48" s="136" t="s">
        <v>20</v>
      </c>
      <c r="BM48" s="137"/>
      <c r="BN48" s="138"/>
      <c r="BO48" s="138"/>
      <c r="BP48" s="138"/>
      <c r="BQ48" s="138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3"/>
    </row>
    <row r="49" spans="1:157" s="3" customFormat="1" ht="18" customHeight="1">
      <c r="A49" s="160" t="s">
        <v>214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239"/>
      <c r="BL49" s="188" t="s">
        <v>21</v>
      </c>
      <c r="BM49" s="80"/>
      <c r="BN49" s="189"/>
      <c r="BO49" s="189"/>
      <c r="BP49" s="189"/>
      <c r="BQ49" s="189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4"/>
    </row>
    <row r="50" spans="1:157" s="3" customFormat="1" ht="2.25" customHeight="1" thickBot="1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9"/>
      <c r="BL50" s="133"/>
      <c r="BM50" s="134"/>
      <c r="BN50" s="135"/>
      <c r="BO50" s="135"/>
      <c r="BP50" s="135"/>
      <c r="BQ50" s="135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8"/>
    </row>
    <row r="51" spans="70:157" ht="15" customHeight="1"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70" t="s">
        <v>51</v>
      </c>
    </row>
    <row r="52" spans="1:157" ht="12" customHeight="1">
      <c r="A52" s="125" t="s">
        <v>161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6"/>
      <c r="BL52" s="129" t="s">
        <v>0</v>
      </c>
      <c r="BM52" s="129"/>
      <c r="BN52" s="129"/>
      <c r="BO52" s="129"/>
      <c r="BP52" s="129"/>
      <c r="BQ52" s="129"/>
      <c r="BR52" s="114" t="s">
        <v>1</v>
      </c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 t="s">
        <v>4</v>
      </c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5"/>
    </row>
    <row r="53" spans="1:157" ht="34.5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8"/>
      <c r="BL53" s="129"/>
      <c r="BM53" s="129"/>
      <c r="BN53" s="129"/>
      <c r="BO53" s="129"/>
      <c r="BP53" s="129"/>
      <c r="BQ53" s="129"/>
      <c r="BR53" s="96" t="s">
        <v>2</v>
      </c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 t="s">
        <v>5</v>
      </c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 t="s">
        <v>3</v>
      </c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 t="s">
        <v>2</v>
      </c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 t="s">
        <v>5</v>
      </c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 t="s">
        <v>3</v>
      </c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124"/>
    </row>
    <row r="54" spans="1:157" s="27" customFormat="1" ht="12.75" customHeight="1" thickBot="1">
      <c r="A54" s="116">
        <v>1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32">
        <v>2</v>
      </c>
      <c r="BM54" s="132"/>
      <c r="BN54" s="132"/>
      <c r="BO54" s="132"/>
      <c r="BP54" s="132"/>
      <c r="BQ54" s="132"/>
      <c r="BR54" s="97">
        <v>3</v>
      </c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>
        <v>4</v>
      </c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>
        <v>5</v>
      </c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>
        <v>6</v>
      </c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>
        <v>7</v>
      </c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>
        <v>8</v>
      </c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154"/>
    </row>
    <row r="55" spans="1:157" ht="19.5" customHeight="1">
      <c r="A55" s="34" t="s">
        <v>32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5"/>
      <c r="BL55" s="190" t="s">
        <v>115</v>
      </c>
      <c r="BM55" s="191"/>
      <c r="BN55" s="192"/>
      <c r="BO55" s="192"/>
      <c r="BP55" s="192"/>
      <c r="BQ55" s="19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2"/>
      <c r="DZ55" s="102"/>
      <c r="EA55" s="102"/>
      <c r="EB55" s="102"/>
      <c r="EC55" s="102"/>
      <c r="ED55" s="102"/>
      <c r="EE55" s="102"/>
      <c r="EF55" s="102"/>
      <c r="EG55" s="102"/>
      <c r="EH55" s="102"/>
      <c r="EI55" s="102"/>
      <c r="EJ55" s="102"/>
      <c r="EK55" s="102"/>
      <c r="EL55" s="102"/>
      <c r="EM55" s="102"/>
      <c r="EN55" s="102"/>
      <c r="EO55" s="102"/>
      <c r="EP55" s="102"/>
      <c r="EQ55" s="102"/>
      <c r="ER55" s="102"/>
      <c r="ES55" s="102"/>
      <c r="ET55" s="102"/>
      <c r="EU55" s="102"/>
      <c r="EV55" s="102"/>
      <c r="EW55" s="102"/>
      <c r="EX55" s="102"/>
      <c r="EY55" s="102"/>
      <c r="EZ55" s="102"/>
      <c r="FA55" s="153"/>
    </row>
    <row r="56" spans="1:157" ht="23.25" customHeight="1">
      <c r="A56" s="160" t="s">
        <v>215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2"/>
      <c r="BL56" s="136" t="s">
        <v>116</v>
      </c>
      <c r="BM56" s="137"/>
      <c r="BN56" s="138"/>
      <c r="BO56" s="138"/>
      <c r="BP56" s="138"/>
      <c r="BQ56" s="138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3"/>
    </row>
    <row r="57" spans="1:157" ht="19.5" customHeight="1">
      <c r="A57" s="160" t="s">
        <v>216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2"/>
      <c r="BL57" s="136" t="s">
        <v>120</v>
      </c>
      <c r="BM57" s="137"/>
      <c r="BN57" s="138"/>
      <c r="BO57" s="138"/>
      <c r="BP57" s="138"/>
      <c r="BQ57" s="138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3"/>
    </row>
    <row r="58" spans="1:157" ht="19.5" customHeight="1">
      <c r="A58" s="160" t="s">
        <v>217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2"/>
      <c r="BL58" s="136" t="s">
        <v>121</v>
      </c>
      <c r="BM58" s="137"/>
      <c r="BN58" s="138"/>
      <c r="BO58" s="138"/>
      <c r="BP58" s="138"/>
      <c r="BQ58" s="138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3"/>
    </row>
    <row r="59" spans="1:168" ht="24" customHeight="1">
      <c r="A59" s="165" t="s">
        <v>218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6"/>
      <c r="BL59" s="136" t="s">
        <v>130</v>
      </c>
      <c r="BM59" s="137"/>
      <c r="BN59" s="138"/>
      <c r="BO59" s="138"/>
      <c r="BP59" s="138"/>
      <c r="BQ59" s="138"/>
      <c r="BR59" s="92">
        <v>30237022.72</v>
      </c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>
        <v>30237022.72</v>
      </c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>
        <v>31713864.72</v>
      </c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  <c r="EG59" s="92"/>
      <c r="EH59" s="92"/>
      <c r="EI59" s="92"/>
      <c r="EJ59" s="92"/>
      <c r="EK59" s="92"/>
      <c r="EL59" s="92"/>
      <c r="EM59" s="92">
        <v>31713864.72</v>
      </c>
      <c r="EN59" s="92"/>
      <c r="EO59" s="92"/>
      <c r="EP59" s="92"/>
      <c r="EQ59" s="92"/>
      <c r="ER59" s="92"/>
      <c r="ES59" s="92"/>
      <c r="ET59" s="92"/>
      <c r="EU59" s="92"/>
      <c r="EV59" s="92"/>
      <c r="EW59" s="92"/>
      <c r="EX59" s="92"/>
      <c r="EY59" s="92"/>
      <c r="EZ59" s="92"/>
      <c r="FA59" s="93"/>
      <c r="FI59" s="68">
        <f aca="true" t="shared" si="2" ref="FI59:FI102">BR59-CU59</f>
        <v>0</v>
      </c>
      <c r="FL59" s="68">
        <f aca="true" t="shared" si="3" ref="FL59:FL102">DJ59-EM59</f>
        <v>0</v>
      </c>
    </row>
    <row r="60" spans="1:168" ht="19.5" customHeight="1">
      <c r="A60" s="165" t="s">
        <v>219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6"/>
      <c r="BL60" s="136" t="s">
        <v>33</v>
      </c>
      <c r="BM60" s="137"/>
      <c r="BN60" s="138"/>
      <c r="BO60" s="138"/>
      <c r="BP60" s="138"/>
      <c r="BQ60" s="138"/>
      <c r="BR60" s="92">
        <v>9319058.61</v>
      </c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>
        <v>9319058.61</v>
      </c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>
        <v>11036221.41</v>
      </c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>
        <v>11036221.41</v>
      </c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3"/>
      <c r="FI60" s="68">
        <f t="shared" si="2"/>
        <v>0</v>
      </c>
      <c r="FL60" s="68">
        <f t="shared" si="3"/>
        <v>0</v>
      </c>
    </row>
    <row r="61" spans="1:168" ht="24" customHeight="1">
      <c r="A61" s="165" t="s">
        <v>221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6"/>
      <c r="BL61" s="136" t="s">
        <v>220</v>
      </c>
      <c r="BM61" s="137"/>
      <c r="BN61" s="138"/>
      <c r="BO61" s="138"/>
      <c r="BP61" s="138"/>
      <c r="BQ61" s="138"/>
      <c r="BR61" s="92">
        <f>BR59-BR60</f>
        <v>20917964.11</v>
      </c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>
        <f>CU59-CU60</f>
        <v>20917964.11</v>
      </c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>
        <f>DJ59-DJ60</f>
        <v>20677643.31</v>
      </c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>
        <f>EM59-EM60</f>
        <v>20677643.31</v>
      </c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3"/>
      <c r="FI61" s="68">
        <f t="shared" si="2"/>
        <v>0</v>
      </c>
      <c r="FL61" s="68">
        <f t="shared" si="3"/>
        <v>0</v>
      </c>
    </row>
    <row r="62" spans="1:168" s="3" customFormat="1" ht="24" customHeight="1">
      <c r="A62" s="245" t="s">
        <v>222</v>
      </c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  <c r="BI62" s="245"/>
      <c r="BJ62" s="245"/>
      <c r="BK62" s="246"/>
      <c r="BL62" s="188" t="s">
        <v>223</v>
      </c>
      <c r="BM62" s="80"/>
      <c r="BN62" s="189"/>
      <c r="BO62" s="189"/>
      <c r="BP62" s="189"/>
      <c r="BQ62" s="189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3"/>
      <c r="EE62" s="103"/>
      <c r="EF62" s="103"/>
      <c r="EG62" s="103"/>
      <c r="EH62" s="103"/>
      <c r="EI62" s="103"/>
      <c r="EJ62" s="103"/>
      <c r="EK62" s="103"/>
      <c r="EL62" s="103"/>
      <c r="EM62" s="103"/>
      <c r="EN62" s="103"/>
      <c r="EO62" s="103"/>
      <c r="EP62" s="103"/>
      <c r="EQ62" s="103"/>
      <c r="ER62" s="103"/>
      <c r="ES62" s="103"/>
      <c r="ET62" s="103"/>
      <c r="EU62" s="103"/>
      <c r="EV62" s="103"/>
      <c r="EW62" s="103"/>
      <c r="EX62" s="103"/>
      <c r="EY62" s="103"/>
      <c r="EZ62" s="103"/>
      <c r="FA62" s="104"/>
      <c r="FI62" s="68">
        <f t="shared" si="2"/>
        <v>0</v>
      </c>
      <c r="FJ62" s="1"/>
      <c r="FK62" s="1"/>
      <c r="FL62" s="68">
        <f t="shared" si="3"/>
        <v>0</v>
      </c>
    </row>
    <row r="63" spans="1:168" s="3" customFormat="1" ht="2.25" customHeight="1" thickBot="1">
      <c r="A63" s="243"/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  <c r="AP63" s="243"/>
      <c r="AQ63" s="243"/>
      <c r="AR63" s="243"/>
      <c r="AS63" s="243"/>
      <c r="AT63" s="243"/>
      <c r="AU63" s="243"/>
      <c r="AV63" s="243"/>
      <c r="AW63" s="243"/>
      <c r="AX63" s="243"/>
      <c r="AY63" s="243"/>
      <c r="AZ63" s="243"/>
      <c r="BA63" s="243"/>
      <c r="BB63" s="243"/>
      <c r="BC63" s="243"/>
      <c r="BD63" s="243"/>
      <c r="BE63" s="243"/>
      <c r="BF63" s="243"/>
      <c r="BG63" s="243"/>
      <c r="BH63" s="243"/>
      <c r="BI63" s="243"/>
      <c r="BJ63" s="243"/>
      <c r="BK63" s="244"/>
      <c r="BL63" s="133"/>
      <c r="BM63" s="134"/>
      <c r="BN63" s="135"/>
      <c r="BO63" s="135"/>
      <c r="BP63" s="135"/>
      <c r="BQ63" s="135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8"/>
      <c r="FI63" s="68">
        <f t="shared" si="2"/>
        <v>0</v>
      </c>
      <c r="FJ63" s="1"/>
      <c r="FK63" s="1"/>
      <c r="FL63" s="68">
        <f t="shared" si="3"/>
        <v>0</v>
      </c>
    </row>
    <row r="64" spans="1:168" s="3" customFormat="1" ht="35.25" customHeight="1">
      <c r="A64" s="240" t="s">
        <v>224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241"/>
      <c r="BD64" s="241"/>
      <c r="BE64" s="241"/>
      <c r="BF64" s="241"/>
      <c r="BG64" s="241"/>
      <c r="BH64" s="241"/>
      <c r="BI64" s="241"/>
      <c r="BJ64" s="241"/>
      <c r="BK64" s="242"/>
      <c r="BL64" s="188" t="s">
        <v>34</v>
      </c>
      <c r="BM64" s="80"/>
      <c r="BN64" s="189"/>
      <c r="BO64" s="189"/>
      <c r="BP64" s="189"/>
      <c r="BQ64" s="189"/>
      <c r="BR64" s="103">
        <f>BR26+BR41+BR44+BR45+BR46+BR55+BR61+BR62</f>
        <v>196414375.64</v>
      </c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>
        <f>196414375.64-BR64</f>
        <v>0</v>
      </c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>
        <f>CU26+CU41+CU44+CU45+CU46+CU55+CU61+CU62</f>
        <v>196414375.64</v>
      </c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>
        <f>DJ26+DJ41+DJ44+DJ45+DJ46+DJ55+DJ61+DJ62</f>
        <v>144900013.11999997</v>
      </c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>
        <f>EM26+EM41+EM44+EM45+EM46+EM55+EM61+EM62</f>
        <v>144900013.11999997</v>
      </c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I64" s="68">
        <f t="shared" si="2"/>
        <v>0</v>
      </c>
      <c r="FJ64" s="1"/>
      <c r="FK64" s="1"/>
      <c r="FL64" s="68">
        <f t="shared" si="3"/>
        <v>0</v>
      </c>
    </row>
    <row r="65" spans="1:168" s="3" customFormat="1" ht="2.25" customHeight="1" thickBot="1">
      <c r="A65" s="158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9"/>
      <c r="BL65" s="133"/>
      <c r="BM65" s="134"/>
      <c r="BN65" s="135"/>
      <c r="BO65" s="135"/>
      <c r="BP65" s="135"/>
      <c r="BQ65" s="135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  <c r="EO65" s="94"/>
      <c r="EP65" s="94"/>
      <c r="EQ65" s="94"/>
      <c r="ER65" s="94"/>
      <c r="ES65" s="94"/>
      <c r="ET65" s="94"/>
      <c r="EU65" s="94"/>
      <c r="EV65" s="94"/>
      <c r="EW65" s="94"/>
      <c r="EX65" s="94"/>
      <c r="EY65" s="94"/>
      <c r="EZ65" s="94"/>
      <c r="FA65" s="98"/>
      <c r="FI65" s="68">
        <f t="shared" si="2"/>
        <v>0</v>
      </c>
      <c r="FJ65" s="1"/>
      <c r="FK65" s="1"/>
      <c r="FL65" s="68">
        <f t="shared" si="3"/>
        <v>0</v>
      </c>
    </row>
    <row r="66" spans="70:168" ht="15" customHeight="1"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70" t="s">
        <v>69</v>
      </c>
      <c r="FI66" s="68">
        <f t="shared" si="2"/>
        <v>0</v>
      </c>
      <c r="FL66" s="68">
        <f t="shared" si="3"/>
        <v>0</v>
      </c>
    </row>
    <row r="67" spans="1:168" ht="12" customHeight="1">
      <c r="A67" s="125" t="s">
        <v>161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6"/>
      <c r="BL67" s="129" t="s">
        <v>0</v>
      </c>
      <c r="BM67" s="129"/>
      <c r="BN67" s="129"/>
      <c r="BO67" s="129"/>
      <c r="BP67" s="129"/>
      <c r="BQ67" s="129"/>
      <c r="BR67" s="114" t="s">
        <v>1</v>
      </c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 t="s">
        <v>4</v>
      </c>
      <c r="DK67" s="114"/>
      <c r="DL67" s="114"/>
      <c r="DM67" s="114"/>
      <c r="DN67" s="114"/>
      <c r="DO67" s="114"/>
      <c r="DP67" s="114"/>
      <c r="DQ67" s="114"/>
      <c r="DR67" s="114"/>
      <c r="DS67" s="114"/>
      <c r="DT67" s="114"/>
      <c r="DU67" s="114"/>
      <c r="DV67" s="114"/>
      <c r="DW67" s="114"/>
      <c r="DX67" s="114"/>
      <c r="DY67" s="114"/>
      <c r="DZ67" s="114"/>
      <c r="EA67" s="114"/>
      <c r="EB67" s="114"/>
      <c r="EC67" s="114"/>
      <c r="ED67" s="114"/>
      <c r="EE67" s="114"/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4"/>
      <c r="EX67" s="114"/>
      <c r="EY67" s="114"/>
      <c r="EZ67" s="114"/>
      <c r="FA67" s="115"/>
      <c r="FI67" s="68" t="e">
        <f t="shared" si="2"/>
        <v>#VALUE!</v>
      </c>
      <c r="FL67" s="68" t="e">
        <f t="shared" si="3"/>
        <v>#VALUE!</v>
      </c>
    </row>
    <row r="68" spans="1:168" ht="34.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8"/>
      <c r="BL68" s="129"/>
      <c r="BM68" s="129"/>
      <c r="BN68" s="129"/>
      <c r="BO68" s="129"/>
      <c r="BP68" s="129"/>
      <c r="BQ68" s="129"/>
      <c r="BR68" s="96" t="s">
        <v>2</v>
      </c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 t="s">
        <v>5</v>
      </c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 t="s">
        <v>3</v>
      </c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 t="s">
        <v>2</v>
      </c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 t="s">
        <v>5</v>
      </c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 t="s">
        <v>3</v>
      </c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124"/>
      <c r="FI68" s="68" t="e">
        <f t="shared" si="2"/>
        <v>#VALUE!</v>
      </c>
      <c r="FL68" s="68" t="e">
        <f t="shared" si="3"/>
        <v>#VALUE!</v>
      </c>
    </row>
    <row r="69" spans="1:168" s="27" customFormat="1" ht="12.75" customHeight="1" thickBot="1">
      <c r="A69" s="116">
        <v>1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32">
        <v>2</v>
      </c>
      <c r="BM69" s="132"/>
      <c r="BN69" s="132"/>
      <c r="BO69" s="132"/>
      <c r="BP69" s="132"/>
      <c r="BQ69" s="132"/>
      <c r="BR69" s="97">
        <v>3</v>
      </c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>
        <v>4</v>
      </c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>
        <v>5</v>
      </c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>
        <v>6</v>
      </c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>
        <v>7</v>
      </c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>
        <v>8</v>
      </c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154"/>
      <c r="FI69" s="68">
        <f t="shared" si="2"/>
        <v>-2</v>
      </c>
      <c r="FJ69" s="1"/>
      <c r="FK69" s="1"/>
      <c r="FL69" s="68">
        <f t="shared" si="3"/>
        <v>-2</v>
      </c>
    </row>
    <row r="70" spans="1:168" ht="16.5" customHeight="1">
      <c r="A70" s="247" t="s">
        <v>36</v>
      </c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247"/>
      <c r="AW70" s="247"/>
      <c r="AX70" s="247"/>
      <c r="AY70" s="247"/>
      <c r="AZ70" s="247"/>
      <c r="BA70" s="247"/>
      <c r="BB70" s="247"/>
      <c r="BC70" s="247"/>
      <c r="BD70" s="247"/>
      <c r="BE70" s="247"/>
      <c r="BF70" s="247"/>
      <c r="BG70" s="247"/>
      <c r="BH70" s="247"/>
      <c r="BI70" s="247"/>
      <c r="BJ70" s="247"/>
      <c r="BK70" s="248"/>
      <c r="BL70" s="190" t="s">
        <v>35</v>
      </c>
      <c r="BM70" s="191"/>
      <c r="BN70" s="192"/>
      <c r="BO70" s="192"/>
      <c r="BP70" s="192"/>
      <c r="BQ70" s="19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53"/>
      <c r="FI70" s="68">
        <f t="shared" si="2"/>
        <v>0</v>
      </c>
      <c r="FL70" s="68">
        <f t="shared" si="3"/>
        <v>0</v>
      </c>
    </row>
    <row r="71" spans="1:168" ht="18" customHeight="1">
      <c r="A71" s="34" t="s">
        <v>37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5"/>
      <c r="BL71" s="136"/>
      <c r="BM71" s="137"/>
      <c r="BN71" s="138"/>
      <c r="BO71" s="138"/>
      <c r="BP71" s="138"/>
      <c r="BQ71" s="138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  <c r="DU71" s="92"/>
      <c r="DV71" s="92"/>
      <c r="DW71" s="92"/>
      <c r="DX71" s="92"/>
      <c r="DY71" s="92"/>
      <c r="DZ71" s="92"/>
      <c r="EA71" s="92"/>
      <c r="EB71" s="92"/>
      <c r="EC71" s="92"/>
      <c r="ED71" s="92"/>
      <c r="EE71" s="92"/>
      <c r="EF71" s="92"/>
      <c r="EG71" s="92"/>
      <c r="EH71" s="92"/>
      <c r="EI71" s="92"/>
      <c r="EJ71" s="92"/>
      <c r="EK71" s="92"/>
      <c r="EL71" s="92"/>
      <c r="EM71" s="92"/>
      <c r="EN71" s="92"/>
      <c r="EO71" s="92"/>
      <c r="EP71" s="92"/>
      <c r="EQ71" s="92"/>
      <c r="ER71" s="92"/>
      <c r="ES71" s="92"/>
      <c r="ET71" s="92"/>
      <c r="EU71" s="92"/>
      <c r="EV71" s="92"/>
      <c r="EW71" s="92"/>
      <c r="EX71" s="92"/>
      <c r="EY71" s="92"/>
      <c r="EZ71" s="92"/>
      <c r="FA71" s="93"/>
      <c r="FI71" s="68">
        <f t="shared" si="2"/>
        <v>0</v>
      </c>
      <c r="FL71" s="68">
        <f t="shared" si="3"/>
        <v>0</v>
      </c>
    </row>
    <row r="72" spans="1:168" ht="34.5" customHeight="1">
      <c r="A72" s="160" t="s">
        <v>226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2"/>
      <c r="BL72" s="136" t="s">
        <v>38</v>
      </c>
      <c r="BM72" s="137"/>
      <c r="BN72" s="138"/>
      <c r="BO72" s="138"/>
      <c r="BP72" s="138"/>
      <c r="BQ72" s="138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3"/>
      <c r="FI72" s="68">
        <f t="shared" si="2"/>
        <v>0</v>
      </c>
      <c r="FL72" s="68">
        <f t="shared" si="3"/>
        <v>0</v>
      </c>
    </row>
    <row r="73" spans="1:168" ht="24" customHeight="1">
      <c r="A73" s="122" t="s">
        <v>227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3"/>
      <c r="BL73" s="136" t="s">
        <v>40</v>
      </c>
      <c r="BM73" s="137"/>
      <c r="BN73" s="138"/>
      <c r="BO73" s="138"/>
      <c r="BP73" s="138"/>
      <c r="BQ73" s="138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3"/>
      <c r="FI73" s="68">
        <f t="shared" si="2"/>
        <v>0</v>
      </c>
      <c r="FL73" s="68">
        <f t="shared" si="3"/>
        <v>0</v>
      </c>
    </row>
    <row r="74" spans="1:168" ht="24" customHeight="1">
      <c r="A74" s="122" t="s">
        <v>228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3"/>
      <c r="BL74" s="136" t="s">
        <v>42</v>
      </c>
      <c r="BM74" s="137"/>
      <c r="BN74" s="138"/>
      <c r="BO74" s="138"/>
      <c r="BP74" s="138"/>
      <c r="BQ74" s="138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/>
      <c r="ED74" s="92"/>
      <c r="EE74" s="92"/>
      <c r="EF74" s="92"/>
      <c r="EG74" s="92"/>
      <c r="EH74" s="92"/>
      <c r="EI74" s="92"/>
      <c r="EJ74" s="92"/>
      <c r="EK74" s="92"/>
      <c r="EL74" s="92"/>
      <c r="EM74" s="92"/>
      <c r="EN74" s="92"/>
      <c r="EO74" s="92"/>
      <c r="EP74" s="92"/>
      <c r="EQ74" s="92"/>
      <c r="ER74" s="92"/>
      <c r="ES74" s="92"/>
      <c r="ET74" s="92"/>
      <c r="EU74" s="92"/>
      <c r="EV74" s="92"/>
      <c r="EW74" s="92"/>
      <c r="EX74" s="92"/>
      <c r="EY74" s="92"/>
      <c r="EZ74" s="92"/>
      <c r="FA74" s="93"/>
      <c r="FI74" s="68">
        <f t="shared" si="2"/>
        <v>0</v>
      </c>
      <c r="FL74" s="68">
        <f t="shared" si="3"/>
        <v>0</v>
      </c>
    </row>
    <row r="75" spans="1:168" ht="24" customHeight="1">
      <c r="A75" s="118" t="s">
        <v>388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9"/>
      <c r="BL75" s="120" t="s">
        <v>43</v>
      </c>
      <c r="BM75" s="109"/>
      <c r="BN75" s="121"/>
      <c r="BO75" s="121"/>
      <c r="BP75" s="121"/>
      <c r="BQ75" s="121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3"/>
      <c r="FI75" s="68">
        <f t="shared" si="2"/>
        <v>0</v>
      </c>
      <c r="FL75" s="68">
        <f t="shared" si="3"/>
        <v>0</v>
      </c>
    </row>
    <row r="76" spans="1:168" ht="24" customHeight="1">
      <c r="A76" s="122" t="s">
        <v>229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3"/>
      <c r="BL76" s="136" t="s">
        <v>44</v>
      </c>
      <c r="BM76" s="137"/>
      <c r="BN76" s="138"/>
      <c r="BO76" s="138"/>
      <c r="BP76" s="138"/>
      <c r="BQ76" s="138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3"/>
      <c r="FI76" s="68">
        <f t="shared" si="2"/>
        <v>0</v>
      </c>
      <c r="FL76" s="68">
        <f t="shared" si="3"/>
        <v>0</v>
      </c>
    </row>
    <row r="77" spans="1:168" ht="18.75" customHeight="1">
      <c r="A77" s="122" t="s">
        <v>230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3"/>
      <c r="BL77" s="136" t="s">
        <v>45</v>
      </c>
      <c r="BM77" s="137"/>
      <c r="BN77" s="138"/>
      <c r="BO77" s="138"/>
      <c r="BP77" s="138"/>
      <c r="BQ77" s="138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3"/>
      <c r="FI77" s="68">
        <f t="shared" si="2"/>
        <v>0</v>
      </c>
      <c r="FL77" s="68">
        <f t="shared" si="3"/>
        <v>0</v>
      </c>
    </row>
    <row r="78" spans="1:168" ht="18.75" customHeight="1">
      <c r="A78" s="122" t="s">
        <v>231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3"/>
      <c r="BL78" s="136" t="s">
        <v>225</v>
      </c>
      <c r="BM78" s="137"/>
      <c r="BN78" s="138"/>
      <c r="BO78" s="138"/>
      <c r="BP78" s="138"/>
      <c r="BQ78" s="138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3"/>
      <c r="FI78" s="68">
        <f t="shared" si="2"/>
        <v>0</v>
      </c>
      <c r="FL78" s="68">
        <f t="shared" si="3"/>
        <v>0</v>
      </c>
    </row>
    <row r="79" spans="1:168" ht="24" customHeight="1">
      <c r="A79" s="118" t="s">
        <v>311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9"/>
      <c r="BL79" s="120" t="s">
        <v>310</v>
      </c>
      <c r="BM79" s="109"/>
      <c r="BN79" s="121"/>
      <c r="BO79" s="121"/>
      <c r="BP79" s="121"/>
      <c r="BQ79" s="121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3"/>
      <c r="FI79" s="68">
        <f t="shared" si="2"/>
        <v>0</v>
      </c>
      <c r="FL79" s="68">
        <f t="shared" si="3"/>
        <v>0</v>
      </c>
    </row>
    <row r="80" spans="1:168" ht="24" customHeight="1">
      <c r="A80" s="210" t="s">
        <v>232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186"/>
      <c r="AX80" s="186"/>
      <c r="AY80" s="186"/>
      <c r="AZ80" s="186"/>
      <c r="BA80" s="186"/>
      <c r="BB80" s="186"/>
      <c r="BC80" s="186"/>
      <c r="BD80" s="186"/>
      <c r="BE80" s="186"/>
      <c r="BF80" s="186"/>
      <c r="BG80" s="186"/>
      <c r="BH80" s="186"/>
      <c r="BI80" s="186"/>
      <c r="BJ80" s="186"/>
      <c r="BK80" s="187"/>
      <c r="BL80" s="136" t="s">
        <v>138</v>
      </c>
      <c r="BM80" s="137"/>
      <c r="BN80" s="138"/>
      <c r="BO80" s="138"/>
      <c r="BP80" s="138"/>
      <c r="BQ80" s="138"/>
      <c r="BR80" s="92">
        <v>37126872.29</v>
      </c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>
        <v>37126872.29</v>
      </c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>
        <v>33094567.01</v>
      </c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>
        <v>33094567.01</v>
      </c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3"/>
      <c r="FI80" s="68">
        <f t="shared" si="2"/>
        <v>0</v>
      </c>
      <c r="FL80" s="68">
        <f t="shared" si="3"/>
        <v>0</v>
      </c>
    </row>
    <row r="81" spans="1:168" ht="34.5" customHeight="1">
      <c r="A81" s="160" t="s">
        <v>234</v>
      </c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2"/>
      <c r="BL81" s="136" t="s">
        <v>139</v>
      </c>
      <c r="BM81" s="137"/>
      <c r="BN81" s="138"/>
      <c r="BO81" s="138"/>
      <c r="BP81" s="138"/>
      <c r="BQ81" s="138"/>
      <c r="BR81" s="92">
        <v>37126872.29</v>
      </c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>
        <v>37126872.29</v>
      </c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>
        <v>33094567.01</v>
      </c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>
        <v>33094567.01</v>
      </c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3"/>
      <c r="FI81" s="68">
        <f t="shared" si="2"/>
        <v>0</v>
      </c>
      <c r="FL81" s="68">
        <f t="shared" si="3"/>
        <v>0</v>
      </c>
    </row>
    <row r="82" spans="1:168" ht="23.25" customHeight="1">
      <c r="A82" s="122" t="s">
        <v>235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3"/>
      <c r="BL82" s="136" t="s">
        <v>140</v>
      </c>
      <c r="BM82" s="137"/>
      <c r="BN82" s="138"/>
      <c r="BO82" s="138"/>
      <c r="BP82" s="138"/>
      <c r="BQ82" s="138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3"/>
      <c r="FI82" s="68">
        <f t="shared" si="2"/>
        <v>0</v>
      </c>
      <c r="FL82" s="68">
        <f t="shared" si="3"/>
        <v>0</v>
      </c>
    </row>
    <row r="83" spans="1:168" s="3" customFormat="1" ht="23.25" customHeight="1">
      <c r="A83" s="160" t="s">
        <v>236</v>
      </c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239"/>
      <c r="BL83" s="188" t="s">
        <v>233</v>
      </c>
      <c r="BM83" s="80"/>
      <c r="BN83" s="189"/>
      <c r="BO83" s="189"/>
      <c r="BP83" s="189"/>
      <c r="BQ83" s="189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03"/>
      <c r="EA83" s="103"/>
      <c r="EB83" s="103"/>
      <c r="EC83" s="103"/>
      <c r="ED83" s="103"/>
      <c r="EE83" s="103"/>
      <c r="EF83" s="103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4"/>
      <c r="FI83" s="68">
        <f t="shared" si="2"/>
        <v>0</v>
      </c>
      <c r="FJ83" s="1"/>
      <c r="FK83" s="1"/>
      <c r="FL83" s="68">
        <f t="shared" si="3"/>
        <v>0</v>
      </c>
    </row>
    <row r="84" spans="1:168" s="3" customFormat="1" ht="2.25" customHeight="1" thickBot="1">
      <c r="A84" s="158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9"/>
      <c r="BL84" s="133"/>
      <c r="BM84" s="134"/>
      <c r="BN84" s="135"/>
      <c r="BO84" s="135"/>
      <c r="BP84" s="135"/>
      <c r="BQ84" s="135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4"/>
      <c r="DS84" s="94"/>
      <c r="DT84" s="94"/>
      <c r="DU84" s="94"/>
      <c r="DV84" s="94"/>
      <c r="DW84" s="94"/>
      <c r="DX84" s="94"/>
      <c r="DY84" s="94"/>
      <c r="DZ84" s="94"/>
      <c r="EA84" s="94"/>
      <c r="EB84" s="94"/>
      <c r="EC84" s="94"/>
      <c r="ED84" s="94"/>
      <c r="EE84" s="94"/>
      <c r="EF84" s="94"/>
      <c r="EG84" s="94"/>
      <c r="EH84" s="94"/>
      <c r="EI84" s="94"/>
      <c r="EJ84" s="94"/>
      <c r="EK84" s="94"/>
      <c r="EL84" s="94"/>
      <c r="EM84" s="94"/>
      <c r="EN84" s="94"/>
      <c r="EO84" s="94"/>
      <c r="EP84" s="94"/>
      <c r="EQ84" s="94"/>
      <c r="ER84" s="94"/>
      <c r="ES84" s="94"/>
      <c r="ET84" s="94"/>
      <c r="EU84" s="94"/>
      <c r="EV84" s="94"/>
      <c r="EW84" s="94"/>
      <c r="EX84" s="94"/>
      <c r="EY84" s="94"/>
      <c r="EZ84" s="94"/>
      <c r="FA84" s="98"/>
      <c r="FI84" s="68">
        <f t="shared" si="2"/>
        <v>0</v>
      </c>
      <c r="FJ84" s="1"/>
      <c r="FK84" s="1"/>
      <c r="FL84" s="68">
        <f t="shared" si="3"/>
        <v>0</v>
      </c>
    </row>
    <row r="85" spans="70:168" ht="15" customHeight="1"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70" t="s">
        <v>91</v>
      </c>
      <c r="FI85" s="68">
        <f t="shared" si="2"/>
        <v>0</v>
      </c>
      <c r="FL85" s="68">
        <f t="shared" si="3"/>
        <v>0</v>
      </c>
    </row>
    <row r="86" spans="1:168" ht="12" customHeight="1">
      <c r="A86" s="125" t="s">
        <v>161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6"/>
      <c r="BL86" s="129" t="s">
        <v>0</v>
      </c>
      <c r="BM86" s="129"/>
      <c r="BN86" s="129"/>
      <c r="BO86" s="129"/>
      <c r="BP86" s="129"/>
      <c r="BQ86" s="129"/>
      <c r="BR86" s="114" t="s">
        <v>1</v>
      </c>
      <c r="BS86" s="114"/>
      <c r="BT86" s="114"/>
      <c r="BU86" s="114"/>
      <c r="BV86" s="114"/>
      <c r="BW86" s="114"/>
      <c r="BX86" s="114"/>
      <c r="BY86" s="114"/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4"/>
      <c r="DC86" s="114"/>
      <c r="DD86" s="114"/>
      <c r="DE86" s="114"/>
      <c r="DF86" s="114"/>
      <c r="DG86" s="114"/>
      <c r="DH86" s="114"/>
      <c r="DI86" s="114"/>
      <c r="DJ86" s="114" t="s">
        <v>4</v>
      </c>
      <c r="DK86" s="114"/>
      <c r="DL86" s="114"/>
      <c r="DM86" s="114"/>
      <c r="DN86" s="114"/>
      <c r="DO86" s="114"/>
      <c r="DP86" s="114"/>
      <c r="DQ86" s="114"/>
      <c r="DR86" s="114"/>
      <c r="DS86" s="114"/>
      <c r="DT86" s="114"/>
      <c r="DU86" s="114"/>
      <c r="DV86" s="114"/>
      <c r="DW86" s="114"/>
      <c r="DX86" s="114"/>
      <c r="DY86" s="114"/>
      <c r="DZ86" s="114"/>
      <c r="EA86" s="114"/>
      <c r="EB86" s="114"/>
      <c r="EC86" s="114"/>
      <c r="ED86" s="114"/>
      <c r="EE86" s="114"/>
      <c r="EF86" s="114"/>
      <c r="EG86" s="114"/>
      <c r="EH86" s="114"/>
      <c r="EI86" s="114"/>
      <c r="EJ86" s="114"/>
      <c r="EK86" s="114"/>
      <c r="EL86" s="114"/>
      <c r="EM86" s="114"/>
      <c r="EN86" s="114"/>
      <c r="EO86" s="114"/>
      <c r="EP86" s="114"/>
      <c r="EQ86" s="114"/>
      <c r="ER86" s="114"/>
      <c r="ES86" s="114"/>
      <c r="ET86" s="114"/>
      <c r="EU86" s="114"/>
      <c r="EV86" s="114"/>
      <c r="EW86" s="114"/>
      <c r="EX86" s="114"/>
      <c r="EY86" s="114"/>
      <c r="EZ86" s="114"/>
      <c r="FA86" s="115"/>
      <c r="FI86" s="68" t="e">
        <f t="shared" si="2"/>
        <v>#VALUE!</v>
      </c>
      <c r="FL86" s="68" t="e">
        <f t="shared" si="3"/>
        <v>#VALUE!</v>
      </c>
    </row>
    <row r="87" spans="1:168" ht="34.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8"/>
      <c r="BL87" s="129"/>
      <c r="BM87" s="129"/>
      <c r="BN87" s="129"/>
      <c r="BO87" s="129"/>
      <c r="BP87" s="129"/>
      <c r="BQ87" s="129"/>
      <c r="BR87" s="96" t="s">
        <v>2</v>
      </c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 t="s">
        <v>5</v>
      </c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 t="s">
        <v>3</v>
      </c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 t="s">
        <v>2</v>
      </c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 t="s">
        <v>5</v>
      </c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 t="s">
        <v>3</v>
      </c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96"/>
      <c r="EZ87" s="96"/>
      <c r="FA87" s="124"/>
      <c r="FI87" s="68" t="e">
        <f t="shared" si="2"/>
        <v>#VALUE!</v>
      </c>
      <c r="FL87" s="68" t="e">
        <f t="shared" si="3"/>
        <v>#VALUE!</v>
      </c>
    </row>
    <row r="88" spans="1:168" s="27" customFormat="1" ht="12.75" customHeight="1" thickBot="1">
      <c r="A88" s="116">
        <v>1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32">
        <v>2</v>
      </c>
      <c r="BM88" s="132"/>
      <c r="BN88" s="132"/>
      <c r="BO88" s="132"/>
      <c r="BP88" s="132"/>
      <c r="BQ88" s="132"/>
      <c r="BR88" s="97">
        <v>3</v>
      </c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>
        <v>4</v>
      </c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>
        <v>5</v>
      </c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>
        <v>6</v>
      </c>
      <c r="DK88" s="97"/>
      <c r="DL88" s="97"/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>
        <v>7</v>
      </c>
      <c r="DY88" s="97"/>
      <c r="DZ88" s="97"/>
      <c r="EA88" s="97"/>
      <c r="EB88" s="97"/>
      <c r="EC88" s="97"/>
      <c r="ED88" s="97"/>
      <c r="EE88" s="97"/>
      <c r="EF88" s="97"/>
      <c r="EG88" s="97"/>
      <c r="EH88" s="97"/>
      <c r="EI88" s="97"/>
      <c r="EJ88" s="97"/>
      <c r="EK88" s="97"/>
      <c r="EL88" s="97"/>
      <c r="EM88" s="97">
        <v>8</v>
      </c>
      <c r="EN88" s="97"/>
      <c r="EO88" s="97"/>
      <c r="EP88" s="97"/>
      <c r="EQ88" s="97"/>
      <c r="ER88" s="97"/>
      <c r="ES88" s="97"/>
      <c r="ET88" s="97"/>
      <c r="EU88" s="97"/>
      <c r="EV88" s="97"/>
      <c r="EW88" s="97"/>
      <c r="EX88" s="97"/>
      <c r="EY88" s="97"/>
      <c r="EZ88" s="97"/>
      <c r="FA88" s="154"/>
      <c r="FI88" s="68">
        <f t="shared" si="2"/>
        <v>-2</v>
      </c>
      <c r="FJ88" s="1"/>
      <c r="FK88" s="1"/>
      <c r="FL88" s="68">
        <f t="shared" si="3"/>
        <v>-2</v>
      </c>
    </row>
    <row r="89" spans="1:168" ht="18.75" customHeight="1">
      <c r="A89" s="32" t="s">
        <v>237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3"/>
      <c r="BL89" s="190" t="s">
        <v>47</v>
      </c>
      <c r="BM89" s="191"/>
      <c r="BN89" s="192"/>
      <c r="BO89" s="192"/>
      <c r="BP89" s="192"/>
      <c r="BQ89" s="19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2"/>
      <c r="DS89" s="102"/>
      <c r="DT89" s="102"/>
      <c r="DU89" s="102"/>
      <c r="DV89" s="102"/>
      <c r="DW89" s="102"/>
      <c r="DX89" s="102"/>
      <c r="DY89" s="102"/>
      <c r="DZ89" s="102"/>
      <c r="EA89" s="102"/>
      <c r="EB89" s="102"/>
      <c r="EC89" s="102"/>
      <c r="ED89" s="102"/>
      <c r="EE89" s="102"/>
      <c r="EF89" s="102"/>
      <c r="EG89" s="102"/>
      <c r="EH89" s="102"/>
      <c r="EI89" s="102"/>
      <c r="EJ89" s="102"/>
      <c r="EK89" s="102"/>
      <c r="EL89" s="102"/>
      <c r="EM89" s="102"/>
      <c r="EN89" s="102"/>
      <c r="EO89" s="102"/>
      <c r="EP89" s="102"/>
      <c r="EQ89" s="102"/>
      <c r="ER89" s="102"/>
      <c r="ES89" s="102"/>
      <c r="ET89" s="102"/>
      <c r="EU89" s="102"/>
      <c r="EV89" s="102"/>
      <c r="EW89" s="102"/>
      <c r="EX89" s="102"/>
      <c r="EY89" s="102"/>
      <c r="EZ89" s="102"/>
      <c r="FA89" s="153"/>
      <c r="FI89" s="68">
        <f t="shared" si="2"/>
        <v>0</v>
      </c>
      <c r="FL89" s="68">
        <f t="shared" si="3"/>
        <v>0</v>
      </c>
    </row>
    <row r="90" spans="1:168" ht="34.5" customHeight="1">
      <c r="A90" s="160" t="s">
        <v>238</v>
      </c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2"/>
      <c r="BL90" s="136" t="s">
        <v>48</v>
      </c>
      <c r="BM90" s="137"/>
      <c r="BN90" s="138"/>
      <c r="BO90" s="138"/>
      <c r="BP90" s="138"/>
      <c r="BQ90" s="138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3"/>
      <c r="FI90" s="68">
        <f t="shared" si="2"/>
        <v>0</v>
      </c>
      <c r="FL90" s="68">
        <f t="shared" si="3"/>
        <v>0</v>
      </c>
    </row>
    <row r="91" spans="1:168" ht="24" customHeight="1">
      <c r="A91" s="122" t="s">
        <v>239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3"/>
      <c r="BL91" s="136" t="s">
        <v>49</v>
      </c>
      <c r="BM91" s="137"/>
      <c r="BN91" s="138"/>
      <c r="BO91" s="138"/>
      <c r="BP91" s="138"/>
      <c r="BQ91" s="138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3"/>
      <c r="FI91" s="68">
        <f t="shared" si="2"/>
        <v>0</v>
      </c>
      <c r="FL91" s="68">
        <f t="shared" si="3"/>
        <v>0</v>
      </c>
    </row>
    <row r="92" spans="1:168" ht="24" customHeight="1">
      <c r="A92" s="122" t="s">
        <v>307</v>
      </c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3"/>
      <c r="BL92" s="188" t="s">
        <v>50</v>
      </c>
      <c r="BM92" s="80"/>
      <c r="BN92" s="189"/>
      <c r="BO92" s="189"/>
      <c r="BP92" s="189"/>
      <c r="BQ92" s="189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103"/>
      <c r="EV92" s="103"/>
      <c r="EW92" s="103"/>
      <c r="EX92" s="103"/>
      <c r="EY92" s="103"/>
      <c r="EZ92" s="103"/>
      <c r="FA92" s="104"/>
      <c r="FI92" s="68">
        <f t="shared" si="2"/>
        <v>0</v>
      </c>
      <c r="FL92" s="68">
        <f t="shared" si="3"/>
        <v>0</v>
      </c>
    </row>
    <row r="93" spans="1:168" ht="18.75" customHeight="1">
      <c r="A93" s="32" t="s">
        <v>245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3"/>
      <c r="BL93" s="136" t="s">
        <v>240</v>
      </c>
      <c r="BM93" s="137"/>
      <c r="BN93" s="138"/>
      <c r="BO93" s="138"/>
      <c r="BP93" s="138"/>
      <c r="BQ93" s="138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3"/>
      <c r="FI93" s="68">
        <f t="shared" si="2"/>
        <v>0</v>
      </c>
      <c r="FL93" s="68">
        <f t="shared" si="3"/>
        <v>0</v>
      </c>
    </row>
    <row r="94" spans="1:168" ht="24" customHeight="1">
      <c r="A94" s="160" t="s">
        <v>244</v>
      </c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2"/>
      <c r="BL94" s="136" t="s">
        <v>241</v>
      </c>
      <c r="BM94" s="137"/>
      <c r="BN94" s="138"/>
      <c r="BO94" s="138"/>
      <c r="BP94" s="138"/>
      <c r="BQ94" s="138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2"/>
      <c r="EH94" s="92"/>
      <c r="EI94" s="92"/>
      <c r="EJ94" s="92"/>
      <c r="EK94" s="92"/>
      <c r="EL94" s="92"/>
      <c r="EM94" s="92"/>
      <c r="EN94" s="92"/>
      <c r="EO94" s="92"/>
      <c r="EP94" s="92"/>
      <c r="EQ94" s="92"/>
      <c r="ER94" s="92"/>
      <c r="ES94" s="92"/>
      <c r="ET94" s="92"/>
      <c r="EU94" s="92"/>
      <c r="EV94" s="92"/>
      <c r="EW94" s="92"/>
      <c r="EX94" s="92"/>
      <c r="EY94" s="92"/>
      <c r="EZ94" s="92"/>
      <c r="FA94" s="93"/>
      <c r="FI94" s="68">
        <f t="shared" si="2"/>
        <v>0</v>
      </c>
      <c r="FL94" s="68">
        <f t="shared" si="3"/>
        <v>0</v>
      </c>
    </row>
    <row r="95" spans="1:168" ht="18.75" customHeight="1">
      <c r="A95" s="122" t="s">
        <v>246</v>
      </c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3"/>
      <c r="BL95" s="136" t="s">
        <v>242</v>
      </c>
      <c r="BM95" s="137"/>
      <c r="BN95" s="138"/>
      <c r="BO95" s="138"/>
      <c r="BP95" s="138"/>
      <c r="BQ95" s="138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3"/>
      <c r="FI95" s="68">
        <f t="shared" si="2"/>
        <v>0</v>
      </c>
      <c r="FL95" s="68">
        <f t="shared" si="3"/>
        <v>0</v>
      </c>
    </row>
    <row r="96" spans="1:168" ht="24" customHeight="1">
      <c r="A96" s="122" t="s">
        <v>247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3"/>
      <c r="BL96" s="136" t="s">
        <v>243</v>
      </c>
      <c r="BM96" s="137"/>
      <c r="BN96" s="138"/>
      <c r="BO96" s="138"/>
      <c r="BP96" s="138"/>
      <c r="BQ96" s="138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3"/>
      <c r="FI96" s="68">
        <f t="shared" si="2"/>
        <v>0</v>
      </c>
      <c r="FL96" s="68">
        <f t="shared" si="3"/>
        <v>0</v>
      </c>
    </row>
    <row r="97" spans="1:168" ht="18.75" customHeight="1">
      <c r="A97" s="34" t="s">
        <v>56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5"/>
      <c r="BL97" s="163" t="s">
        <v>52</v>
      </c>
      <c r="BM97" s="83"/>
      <c r="BN97" s="164"/>
      <c r="BO97" s="164"/>
      <c r="BP97" s="164"/>
      <c r="BQ97" s="164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  <c r="CC97" s="149"/>
      <c r="CD97" s="149"/>
      <c r="CE97" s="149"/>
      <c r="CF97" s="149"/>
      <c r="CG97" s="149"/>
      <c r="CH97" s="149"/>
      <c r="CI97" s="149"/>
      <c r="CJ97" s="149"/>
      <c r="CK97" s="149"/>
      <c r="CL97" s="149"/>
      <c r="CM97" s="149"/>
      <c r="CN97" s="149"/>
      <c r="CO97" s="149"/>
      <c r="CP97" s="149"/>
      <c r="CQ97" s="149"/>
      <c r="CR97" s="149"/>
      <c r="CS97" s="149"/>
      <c r="CT97" s="149"/>
      <c r="CU97" s="149"/>
      <c r="CV97" s="149"/>
      <c r="CW97" s="149"/>
      <c r="CX97" s="149"/>
      <c r="CY97" s="149"/>
      <c r="CZ97" s="149"/>
      <c r="DA97" s="149"/>
      <c r="DB97" s="149"/>
      <c r="DC97" s="149"/>
      <c r="DD97" s="149"/>
      <c r="DE97" s="149"/>
      <c r="DF97" s="149"/>
      <c r="DG97" s="149"/>
      <c r="DH97" s="149"/>
      <c r="DI97" s="149"/>
      <c r="DJ97" s="149"/>
      <c r="DK97" s="149"/>
      <c r="DL97" s="149"/>
      <c r="DM97" s="149"/>
      <c r="DN97" s="149"/>
      <c r="DO97" s="149"/>
      <c r="DP97" s="149"/>
      <c r="DQ97" s="149"/>
      <c r="DR97" s="149"/>
      <c r="DS97" s="149"/>
      <c r="DT97" s="149"/>
      <c r="DU97" s="149"/>
      <c r="DV97" s="149"/>
      <c r="DW97" s="149"/>
      <c r="DX97" s="149"/>
      <c r="DY97" s="149"/>
      <c r="DZ97" s="149"/>
      <c r="EA97" s="149"/>
      <c r="EB97" s="149"/>
      <c r="EC97" s="149"/>
      <c r="ED97" s="149"/>
      <c r="EE97" s="149"/>
      <c r="EF97" s="149"/>
      <c r="EG97" s="149"/>
      <c r="EH97" s="149"/>
      <c r="EI97" s="149"/>
      <c r="EJ97" s="149"/>
      <c r="EK97" s="149"/>
      <c r="EL97" s="149"/>
      <c r="EM97" s="149"/>
      <c r="EN97" s="149"/>
      <c r="EO97" s="149"/>
      <c r="EP97" s="149"/>
      <c r="EQ97" s="149"/>
      <c r="ER97" s="149"/>
      <c r="ES97" s="149"/>
      <c r="ET97" s="149"/>
      <c r="EU97" s="149"/>
      <c r="EV97" s="149"/>
      <c r="EW97" s="149"/>
      <c r="EX97" s="149"/>
      <c r="EY97" s="149"/>
      <c r="EZ97" s="149"/>
      <c r="FA97" s="150"/>
      <c r="FI97" s="68">
        <f t="shared" si="2"/>
        <v>0</v>
      </c>
      <c r="FL97" s="68">
        <f t="shared" si="3"/>
        <v>0</v>
      </c>
    </row>
    <row r="98" spans="1:168" ht="24" customHeight="1">
      <c r="A98" s="160" t="s">
        <v>248</v>
      </c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2"/>
      <c r="BL98" s="136" t="s">
        <v>53</v>
      </c>
      <c r="BM98" s="137"/>
      <c r="BN98" s="138"/>
      <c r="BO98" s="138"/>
      <c r="BP98" s="138"/>
      <c r="BQ98" s="138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2"/>
      <c r="DA98" s="92"/>
      <c r="DB98" s="92"/>
      <c r="DC98" s="92"/>
      <c r="DD98" s="92"/>
      <c r="DE98" s="92"/>
      <c r="DF98" s="92"/>
      <c r="DG98" s="92"/>
      <c r="DH98" s="92"/>
      <c r="DI98" s="92"/>
      <c r="DJ98" s="92"/>
      <c r="DK98" s="92"/>
      <c r="DL98" s="92"/>
      <c r="DM98" s="92"/>
      <c r="DN98" s="92"/>
      <c r="DO98" s="92"/>
      <c r="DP98" s="92"/>
      <c r="DQ98" s="92"/>
      <c r="DR98" s="92"/>
      <c r="DS98" s="92"/>
      <c r="DT98" s="92"/>
      <c r="DU98" s="92"/>
      <c r="DV98" s="92"/>
      <c r="DW98" s="92"/>
      <c r="DX98" s="92"/>
      <c r="DY98" s="92"/>
      <c r="DZ98" s="92"/>
      <c r="EA98" s="92"/>
      <c r="EB98" s="92"/>
      <c r="EC98" s="92"/>
      <c r="ED98" s="92"/>
      <c r="EE98" s="92"/>
      <c r="EF98" s="92"/>
      <c r="EG98" s="92"/>
      <c r="EH98" s="92"/>
      <c r="EI98" s="92"/>
      <c r="EJ98" s="92"/>
      <c r="EK98" s="92"/>
      <c r="EL98" s="92"/>
      <c r="EM98" s="92"/>
      <c r="EN98" s="92"/>
      <c r="EO98" s="92"/>
      <c r="EP98" s="92"/>
      <c r="EQ98" s="92"/>
      <c r="ER98" s="92"/>
      <c r="ES98" s="92"/>
      <c r="ET98" s="92"/>
      <c r="EU98" s="92"/>
      <c r="EV98" s="92"/>
      <c r="EW98" s="92"/>
      <c r="EX98" s="92"/>
      <c r="EY98" s="92"/>
      <c r="EZ98" s="92"/>
      <c r="FA98" s="93"/>
      <c r="FI98" s="68">
        <f t="shared" si="2"/>
        <v>0</v>
      </c>
      <c r="FL98" s="68">
        <f t="shared" si="3"/>
        <v>0</v>
      </c>
    </row>
    <row r="99" spans="1:168" ht="18.75" customHeight="1">
      <c r="A99" s="122" t="s">
        <v>249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3"/>
      <c r="BL99" s="136" t="s">
        <v>54</v>
      </c>
      <c r="BM99" s="137"/>
      <c r="BN99" s="138"/>
      <c r="BO99" s="138"/>
      <c r="BP99" s="138"/>
      <c r="BQ99" s="138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  <c r="EG99" s="92"/>
      <c r="EH99" s="92"/>
      <c r="EI99" s="92"/>
      <c r="EJ99" s="92"/>
      <c r="EK99" s="92"/>
      <c r="EL99" s="92"/>
      <c r="EM99" s="92"/>
      <c r="EN99" s="92"/>
      <c r="EO99" s="92"/>
      <c r="EP99" s="92"/>
      <c r="EQ99" s="92"/>
      <c r="ER99" s="92"/>
      <c r="ES99" s="92"/>
      <c r="ET99" s="92"/>
      <c r="EU99" s="92"/>
      <c r="EV99" s="92"/>
      <c r="EW99" s="92"/>
      <c r="EX99" s="92"/>
      <c r="EY99" s="92"/>
      <c r="EZ99" s="92"/>
      <c r="FA99" s="93"/>
      <c r="FI99" s="68">
        <f t="shared" si="2"/>
        <v>0</v>
      </c>
      <c r="FL99" s="68">
        <f t="shared" si="3"/>
        <v>0</v>
      </c>
    </row>
    <row r="100" spans="1:168" ht="18.75" customHeight="1">
      <c r="A100" s="122" t="s">
        <v>250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3"/>
      <c r="BL100" s="188" t="s">
        <v>55</v>
      </c>
      <c r="BM100" s="80"/>
      <c r="BN100" s="189"/>
      <c r="BO100" s="189"/>
      <c r="BP100" s="189"/>
      <c r="BQ100" s="189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  <c r="DG100" s="103"/>
      <c r="DH100" s="103"/>
      <c r="DI100" s="103"/>
      <c r="DJ100" s="103"/>
      <c r="DK100" s="103"/>
      <c r="DL100" s="103"/>
      <c r="DM100" s="103"/>
      <c r="DN100" s="103"/>
      <c r="DO100" s="103"/>
      <c r="DP100" s="103"/>
      <c r="DQ100" s="103"/>
      <c r="DR100" s="103"/>
      <c r="DS100" s="103"/>
      <c r="DT100" s="103"/>
      <c r="DU100" s="103"/>
      <c r="DV100" s="103"/>
      <c r="DW100" s="103"/>
      <c r="DX100" s="103"/>
      <c r="DY100" s="103"/>
      <c r="DZ100" s="103"/>
      <c r="EA100" s="103"/>
      <c r="EB100" s="103"/>
      <c r="EC100" s="103"/>
      <c r="ED100" s="103"/>
      <c r="EE100" s="103"/>
      <c r="EF100" s="103"/>
      <c r="EG100" s="103"/>
      <c r="EH100" s="103"/>
      <c r="EI100" s="103"/>
      <c r="EJ100" s="103"/>
      <c r="EK100" s="103"/>
      <c r="EL100" s="103"/>
      <c r="EM100" s="103"/>
      <c r="EN100" s="103"/>
      <c r="EO100" s="103"/>
      <c r="EP100" s="103"/>
      <c r="EQ100" s="103"/>
      <c r="ER100" s="103"/>
      <c r="ES100" s="103"/>
      <c r="ET100" s="103"/>
      <c r="EU100" s="103"/>
      <c r="EV100" s="103"/>
      <c r="EW100" s="103"/>
      <c r="EX100" s="103"/>
      <c r="EY100" s="103"/>
      <c r="EZ100" s="103"/>
      <c r="FA100" s="104"/>
      <c r="FI100" s="68">
        <f t="shared" si="2"/>
        <v>0</v>
      </c>
      <c r="FL100" s="68">
        <f t="shared" si="3"/>
        <v>0</v>
      </c>
    </row>
    <row r="101" spans="1:168" ht="19.5" customHeight="1">
      <c r="A101" s="32" t="s">
        <v>167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3"/>
      <c r="BL101" s="136" t="s">
        <v>57</v>
      </c>
      <c r="BM101" s="137"/>
      <c r="BN101" s="138"/>
      <c r="BO101" s="138"/>
      <c r="BP101" s="138"/>
      <c r="BQ101" s="138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  <c r="CJ101" s="92"/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2"/>
      <c r="DA101" s="92"/>
      <c r="DB101" s="92"/>
      <c r="DC101" s="92"/>
      <c r="DD101" s="92"/>
      <c r="DE101" s="92"/>
      <c r="DF101" s="92"/>
      <c r="DG101" s="92"/>
      <c r="DH101" s="92"/>
      <c r="DI101" s="92"/>
      <c r="DJ101" s="92"/>
      <c r="DK101" s="92"/>
      <c r="DL101" s="92"/>
      <c r="DM101" s="92"/>
      <c r="DN101" s="92"/>
      <c r="DO101" s="92"/>
      <c r="DP101" s="92"/>
      <c r="DQ101" s="92"/>
      <c r="DR101" s="92"/>
      <c r="DS101" s="92"/>
      <c r="DT101" s="92"/>
      <c r="DU101" s="92"/>
      <c r="DV101" s="92"/>
      <c r="DW101" s="92"/>
      <c r="DX101" s="92"/>
      <c r="DY101" s="92"/>
      <c r="DZ101" s="92"/>
      <c r="EA101" s="92"/>
      <c r="EB101" s="92"/>
      <c r="EC101" s="92"/>
      <c r="ED101" s="92"/>
      <c r="EE101" s="92"/>
      <c r="EF101" s="92"/>
      <c r="EG101" s="92"/>
      <c r="EH101" s="92"/>
      <c r="EI101" s="92"/>
      <c r="EJ101" s="92"/>
      <c r="EK101" s="92"/>
      <c r="EL101" s="92"/>
      <c r="EM101" s="92"/>
      <c r="EN101" s="92"/>
      <c r="EO101" s="92"/>
      <c r="EP101" s="92"/>
      <c r="EQ101" s="92"/>
      <c r="ER101" s="92"/>
      <c r="ES101" s="92"/>
      <c r="ET101" s="92"/>
      <c r="EU101" s="92"/>
      <c r="EV101" s="92"/>
      <c r="EW101" s="92"/>
      <c r="EX101" s="92"/>
      <c r="EY101" s="92"/>
      <c r="EZ101" s="92"/>
      <c r="FA101" s="93"/>
      <c r="FI101" s="68">
        <f t="shared" si="2"/>
        <v>0</v>
      </c>
      <c r="FL101" s="68">
        <f t="shared" si="3"/>
        <v>0</v>
      </c>
    </row>
    <row r="102" spans="1:168" ht="19.5" customHeight="1">
      <c r="A102" s="32" t="s">
        <v>63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3"/>
      <c r="BL102" s="163" t="s">
        <v>58</v>
      </c>
      <c r="BM102" s="83"/>
      <c r="BN102" s="164"/>
      <c r="BO102" s="164"/>
      <c r="BP102" s="164"/>
      <c r="BQ102" s="164"/>
      <c r="BR102" s="149">
        <v>36179381.68</v>
      </c>
      <c r="BS102" s="149"/>
      <c r="BT102" s="149"/>
      <c r="BU102" s="149"/>
      <c r="BV102" s="149"/>
      <c r="BW102" s="149"/>
      <c r="BX102" s="149"/>
      <c r="BY102" s="149"/>
      <c r="BZ102" s="149"/>
      <c r="CA102" s="149"/>
      <c r="CB102" s="149"/>
      <c r="CC102" s="149"/>
      <c r="CD102" s="149"/>
      <c r="CE102" s="149"/>
      <c r="CF102" s="149"/>
      <c r="CG102" s="149"/>
      <c r="CH102" s="149"/>
      <c r="CI102" s="149"/>
      <c r="CJ102" s="149"/>
      <c r="CK102" s="149"/>
      <c r="CL102" s="149"/>
      <c r="CM102" s="149"/>
      <c r="CN102" s="149"/>
      <c r="CO102" s="149"/>
      <c r="CP102" s="149"/>
      <c r="CQ102" s="149"/>
      <c r="CR102" s="149"/>
      <c r="CS102" s="149"/>
      <c r="CT102" s="149"/>
      <c r="CU102" s="149">
        <v>36179381.68</v>
      </c>
      <c r="CV102" s="149"/>
      <c r="CW102" s="149"/>
      <c r="CX102" s="149"/>
      <c r="CY102" s="149"/>
      <c r="CZ102" s="149"/>
      <c r="DA102" s="149"/>
      <c r="DB102" s="149"/>
      <c r="DC102" s="149"/>
      <c r="DD102" s="149"/>
      <c r="DE102" s="149"/>
      <c r="DF102" s="149"/>
      <c r="DG102" s="149"/>
      <c r="DH102" s="149"/>
      <c r="DI102" s="149"/>
      <c r="DJ102" s="149">
        <v>41334293.25</v>
      </c>
      <c r="DK102" s="149"/>
      <c r="DL102" s="149"/>
      <c r="DM102" s="149"/>
      <c r="DN102" s="149"/>
      <c r="DO102" s="149"/>
      <c r="DP102" s="149"/>
      <c r="DQ102" s="149"/>
      <c r="DR102" s="149"/>
      <c r="DS102" s="149"/>
      <c r="DT102" s="149"/>
      <c r="DU102" s="149"/>
      <c r="DV102" s="149"/>
      <c r="DW102" s="149"/>
      <c r="DX102" s="149"/>
      <c r="DY102" s="149"/>
      <c r="DZ102" s="149"/>
      <c r="EA102" s="149"/>
      <c r="EB102" s="149"/>
      <c r="EC102" s="149"/>
      <c r="ED102" s="149"/>
      <c r="EE102" s="149"/>
      <c r="EF102" s="149"/>
      <c r="EG102" s="149"/>
      <c r="EH102" s="149"/>
      <c r="EI102" s="149"/>
      <c r="EJ102" s="149"/>
      <c r="EK102" s="149"/>
      <c r="EL102" s="149"/>
      <c r="EM102" s="149">
        <v>41334293.25</v>
      </c>
      <c r="EN102" s="149"/>
      <c r="EO102" s="149"/>
      <c r="EP102" s="149"/>
      <c r="EQ102" s="149"/>
      <c r="ER102" s="149"/>
      <c r="ES102" s="149"/>
      <c r="ET102" s="149"/>
      <c r="EU102" s="149"/>
      <c r="EV102" s="149"/>
      <c r="EW102" s="149"/>
      <c r="EX102" s="149"/>
      <c r="EY102" s="149"/>
      <c r="EZ102" s="149"/>
      <c r="FA102" s="150"/>
      <c r="FI102" s="68">
        <f t="shared" si="2"/>
        <v>0</v>
      </c>
      <c r="FL102" s="68">
        <f t="shared" si="3"/>
        <v>0</v>
      </c>
    </row>
    <row r="103" spans="1:157" ht="19.5" customHeight="1">
      <c r="A103" s="46" t="s">
        <v>312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7"/>
      <c r="BL103" s="120" t="s">
        <v>59</v>
      </c>
      <c r="BM103" s="109"/>
      <c r="BN103" s="121"/>
      <c r="BO103" s="121"/>
      <c r="BP103" s="121"/>
      <c r="BQ103" s="121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92"/>
      <c r="DR103" s="92"/>
      <c r="DS103" s="92"/>
      <c r="DT103" s="92"/>
      <c r="DU103" s="92"/>
      <c r="DV103" s="92"/>
      <c r="DW103" s="92"/>
      <c r="DX103" s="92"/>
      <c r="DY103" s="92"/>
      <c r="DZ103" s="92"/>
      <c r="EA103" s="92"/>
      <c r="EB103" s="92"/>
      <c r="EC103" s="92"/>
      <c r="ED103" s="92"/>
      <c r="EE103" s="92"/>
      <c r="EF103" s="92"/>
      <c r="EG103" s="92"/>
      <c r="EH103" s="92"/>
      <c r="EI103" s="92"/>
      <c r="EJ103" s="92"/>
      <c r="EK103" s="92"/>
      <c r="EL103" s="92"/>
      <c r="EM103" s="92"/>
      <c r="EN103" s="92"/>
      <c r="EO103" s="92"/>
      <c r="EP103" s="92"/>
      <c r="EQ103" s="92"/>
      <c r="ER103" s="92"/>
      <c r="ES103" s="92"/>
      <c r="ET103" s="92"/>
      <c r="EU103" s="92"/>
      <c r="EV103" s="92"/>
      <c r="EW103" s="92"/>
      <c r="EX103" s="92"/>
      <c r="EY103" s="92"/>
      <c r="EZ103" s="92"/>
      <c r="FA103" s="93"/>
    </row>
    <row r="104" spans="1:157" ht="23.25" customHeight="1">
      <c r="A104" s="118" t="s">
        <v>313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9"/>
      <c r="BL104" s="107" t="s">
        <v>251</v>
      </c>
      <c r="BM104" s="108"/>
      <c r="BN104" s="108"/>
      <c r="BO104" s="108"/>
      <c r="BP104" s="108"/>
      <c r="BQ104" s="109"/>
      <c r="BR104" s="170"/>
      <c r="BS104" s="171"/>
      <c r="BT104" s="171"/>
      <c r="BU104" s="171"/>
      <c r="BV104" s="171"/>
      <c r="BW104" s="171"/>
      <c r="BX104" s="171"/>
      <c r="BY104" s="171"/>
      <c r="BZ104" s="171"/>
      <c r="CA104" s="171"/>
      <c r="CB104" s="171"/>
      <c r="CC104" s="171"/>
      <c r="CD104" s="171"/>
      <c r="CE104" s="172"/>
      <c r="CF104" s="170"/>
      <c r="CG104" s="171"/>
      <c r="CH104" s="171"/>
      <c r="CI104" s="171"/>
      <c r="CJ104" s="171"/>
      <c r="CK104" s="171"/>
      <c r="CL104" s="171"/>
      <c r="CM104" s="171"/>
      <c r="CN104" s="171"/>
      <c r="CO104" s="171"/>
      <c r="CP104" s="171"/>
      <c r="CQ104" s="171"/>
      <c r="CR104" s="171"/>
      <c r="CS104" s="171"/>
      <c r="CT104" s="172"/>
      <c r="CU104" s="170"/>
      <c r="CV104" s="171"/>
      <c r="CW104" s="171"/>
      <c r="CX104" s="171"/>
      <c r="CY104" s="171"/>
      <c r="CZ104" s="171"/>
      <c r="DA104" s="171"/>
      <c r="DB104" s="171"/>
      <c r="DC104" s="171"/>
      <c r="DD104" s="171"/>
      <c r="DE104" s="171"/>
      <c r="DF104" s="171"/>
      <c r="DG104" s="171"/>
      <c r="DH104" s="171"/>
      <c r="DI104" s="172"/>
      <c r="DJ104" s="170"/>
      <c r="DK104" s="171"/>
      <c r="DL104" s="171"/>
      <c r="DM104" s="171"/>
      <c r="DN104" s="171"/>
      <c r="DO104" s="171"/>
      <c r="DP104" s="171"/>
      <c r="DQ104" s="171"/>
      <c r="DR104" s="171"/>
      <c r="DS104" s="171"/>
      <c r="DT104" s="171"/>
      <c r="DU104" s="171"/>
      <c r="DV104" s="171"/>
      <c r="DW104" s="172"/>
      <c r="DX104" s="170"/>
      <c r="DY104" s="171"/>
      <c r="DZ104" s="171"/>
      <c r="EA104" s="171"/>
      <c r="EB104" s="171"/>
      <c r="EC104" s="171"/>
      <c r="ED104" s="171"/>
      <c r="EE104" s="171"/>
      <c r="EF104" s="171"/>
      <c r="EG104" s="171"/>
      <c r="EH104" s="171"/>
      <c r="EI104" s="171"/>
      <c r="EJ104" s="171"/>
      <c r="EK104" s="171"/>
      <c r="EL104" s="172"/>
      <c r="EM104" s="170"/>
      <c r="EN104" s="171"/>
      <c r="EO104" s="171"/>
      <c r="EP104" s="171"/>
      <c r="EQ104" s="171"/>
      <c r="ER104" s="171"/>
      <c r="ES104" s="171"/>
      <c r="ET104" s="171"/>
      <c r="EU104" s="171"/>
      <c r="EV104" s="171"/>
      <c r="EW104" s="171"/>
      <c r="EX104" s="171"/>
      <c r="EY104" s="171"/>
      <c r="EZ104" s="171"/>
      <c r="FA104" s="181"/>
    </row>
    <row r="105" spans="1:157" s="22" customFormat="1" ht="24" customHeight="1">
      <c r="A105" s="160" t="s">
        <v>253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239"/>
      <c r="BL105" s="78" t="s">
        <v>252</v>
      </c>
      <c r="BM105" s="79"/>
      <c r="BN105" s="79"/>
      <c r="BO105" s="79"/>
      <c r="BP105" s="79"/>
      <c r="BQ105" s="80"/>
      <c r="BR105" s="84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6"/>
      <c r="CF105" s="84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6"/>
      <c r="CU105" s="84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6"/>
      <c r="DJ105" s="84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6"/>
      <c r="DX105" s="84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6"/>
      <c r="EM105" s="84"/>
      <c r="EN105" s="85"/>
      <c r="EO105" s="85"/>
      <c r="EP105" s="85"/>
      <c r="EQ105" s="85"/>
      <c r="ER105" s="85"/>
      <c r="ES105" s="85"/>
      <c r="ET105" s="85"/>
      <c r="EU105" s="85"/>
      <c r="EV105" s="85"/>
      <c r="EW105" s="85"/>
      <c r="EX105" s="85"/>
      <c r="EY105" s="85"/>
      <c r="EZ105" s="85"/>
      <c r="FA105" s="100"/>
    </row>
    <row r="106" spans="1:157" s="3" customFormat="1" ht="2.25" customHeight="1" thickBot="1">
      <c r="A106" s="158"/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9"/>
      <c r="BL106" s="133"/>
      <c r="BM106" s="134"/>
      <c r="BN106" s="135"/>
      <c r="BO106" s="135"/>
      <c r="BP106" s="135"/>
      <c r="BQ106" s="135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  <c r="CW106" s="94"/>
      <c r="CX106" s="94"/>
      <c r="CY106" s="94"/>
      <c r="CZ106" s="94"/>
      <c r="DA106" s="94"/>
      <c r="DB106" s="94"/>
      <c r="DC106" s="94"/>
      <c r="DD106" s="94"/>
      <c r="DE106" s="94"/>
      <c r="DF106" s="94"/>
      <c r="DG106" s="94"/>
      <c r="DH106" s="94"/>
      <c r="DI106" s="94"/>
      <c r="DJ106" s="94"/>
      <c r="DK106" s="94"/>
      <c r="DL106" s="94"/>
      <c r="DM106" s="94"/>
      <c r="DN106" s="94"/>
      <c r="DO106" s="94"/>
      <c r="DP106" s="94"/>
      <c r="DQ106" s="94"/>
      <c r="DR106" s="94"/>
      <c r="DS106" s="94"/>
      <c r="DT106" s="94"/>
      <c r="DU106" s="94"/>
      <c r="DV106" s="94"/>
      <c r="DW106" s="94"/>
      <c r="DX106" s="94"/>
      <c r="DY106" s="94"/>
      <c r="DZ106" s="94"/>
      <c r="EA106" s="94"/>
      <c r="EB106" s="94"/>
      <c r="EC106" s="94"/>
      <c r="ED106" s="94"/>
      <c r="EE106" s="94"/>
      <c r="EF106" s="94"/>
      <c r="EG106" s="94"/>
      <c r="EH106" s="94"/>
      <c r="EI106" s="94"/>
      <c r="EJ106" s="94"/>
      <c r="EK106" s="94"/>
      <c r="EL106" s="94"/>
      <c r="EM106" s="94"/>
      <c r="EN106" s="94"/>
      <c r="EO106" s="94"/>
      <c r="EP106" s="94"/>
      <c r="EQ106" s="94"/>
      <c r="ER106" s="94"/>
      <c r="ES106" s="94"/>
      <c r="ET106" s="94"/>
      <c r="EU106" s="94"/>
      <c r="EV106" s="94"/>
      <c r="EW106" s="94"/>
      <c r="EX106" s="94"/>
      <c r="EY106" s="94"/>
      <c r="EZ106" s="94"/>
      <c r="FA106" s="98"/>
    </row>
    <row r="107" spans="70:157" ht="15" customHeight="1"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70" t="s">
        <v>96</v>
      </c>
    </row>
    <row r="108" spans="1:157" ht="12" customHeight="1">
      <c r="A108" s="125" t="s">
        <v>161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6"/>
      <c r="BL108" s="129" t="s">
        <v>0</v>
      </c>
      <c r="BM108" s="129"/>
      <c r="BN108" s="129"/>
      <c r="BO108" s="129"/>
      <c r="BP108" s="129"/>
      <c r="BQ108" s="129"/>
      <c r="BR108" s="114" t="s">
        <v>1</v>
      </c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114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 t="s">
        <v>4</v>
      </c>
      <c r="DK108" s="114"/>
      <c r="DL108" s="114"/>
      <c r="DM108" s="114"/>
      <c r="DN108" s="114"/>
      <c r="DO108" s="114"/>
      <c r="DP108" s="114"/>
      <c r="DQ108" s="114"/>
      <c r="DR108" s="114"/>
      <c r="DS108" s="114"/>
      <c r="DT108" s="114"/>
      <c r="DU108" s="114"/>
      <c r="DV108" s="114"/>
      <c r="DW108" s="114"/>
      <c r="DX108" s="114"/>
      <c r="DY108" s="114"/>
      <c r="DZ108" s="114"/>
      <c r="EA108" s="114"/>
      <c r="EB108" s="114"/>
      <c r="EC108" s="114"/>
      <c r="ED108" s="114"/>
      <c r="EE108" s="114"/>
      <c r="EF108" s="114"/>
      <c r="EG108" s="114"/>
      <c r="EH108" s="114"/>
      <c r="EI108" s="114"/>
      <c r="EJ108" s="114"/>
      <c r="EK108" s="114"/>
      <c r="EL108" s="114"/>
      <c r="EM108" s="114"/>
      <c r="EN108" s="114"/>
      <c r="EO108" s="114"/>
      <c r="EP108" s="114"/>
      <c r="EQ108" s="114"/>
      <c r="ER108" s="114"/>
      <c r="ES108" s="114"/>
      <c r="ET108" s="114"/>
      <c r="EU108" s="114"/>
      <c r="EV108" s="114"/>
      <c r="EW108" s="114"/>
      <c r="EX108" s="114"/>
      <c r="EY108" s="114"/>
      <c r="EZ108" s="114"/>
      <c r="FA108" s="115"/>
    </row>
    <row r="109" spans="1:157" ht="34.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8"/>
      <c r="BL109" s="129"/>
      <c r="BM109" s="129"/>
      <c r="BN109" s="129"/>
      <c r="BO109" s="129"/>
      <c r="BP109" s="129"/>
      <c r="BQ109" s="129"/>
      <c r="BR109" s="96" t="s">
        <v>2</v>
      </c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  <c r="CD109" s="96"/>
      <c r="CE109" s="96"/>
      <c r="CF109" s="96" t="s">
        <v>5</v>
      </c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 t="s">
        <v>3</v>
      </c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 t="s">
        <v>2</v>
      </c>
      <c r="DK109" s="96"/>
      <c r="DL109" s="96"/>
      <c r="DM109" s="96"/>
      <c r="DN109" s="96"/>
      <c r="DO109" s="96"/>
      <c r="DP109" s="96"/>
      <c r="DQ109" s="96"/>
      <c r="DR109" s="96"/>
      <c r="DS109" s="96"/>
      <c r="DT109" s="96"/>
      <c r="DU109" s="96"/>
      <c r="DV109" s="96"/>
      <c r="DW109" s="96"/>
      <c r="DX109" s="96" t="s">
        <v>5</v>
      </c>
      <c r="DY109" s="96"/>
      <c r="DZ109" s="96"/>
      <c r="EA109" s="96"/>
      <c r="EB109" s="96"/>
      <c r="EC109" s="96"/>
      <c r="ED109" s="96"/>
      <c r="EE109" s="96"/>
      <c r="EF109" s="96"/>
      <c r="EG109" s="96"/>
      <c r="EH109" s="96"/>
      <c r="EI109" s="96"/>
      <c r="EJ109" s="96"/>
      <c r="EK109" s="96"/>
      <c r="EL109" s="96"/>
      <c r="EM109" s="96" t="s">
        <v>3</v>
      </c>
      <c r="EN109" s="96"/>
      <c r="EO109" s="96"/>
      <c r="EP109" s="96"/>
      <c r="EQ109" s="96"/>
      <c r="ER109" s="96"/>
      <c r="ES109" s="96"/>
      <c r="ET109" s="96"/>
      <c r="EU109" s="96"/>
      <c r="EV109" s="96"/>
      <c r="EW109" s="96"/>
      <c r="EX109" s="96"/>
      <c r="EY109" s="96"/>
      <c r="EZ109" s="96"/>
      <c r="FA109" s="124"/>
    </row>
    <row r="110" spans="1:157" s="27" customFormat="1" ht="12.75" customHeight="1" thickBot="1">
      <c r="A110" s="116">
        <v>1</v>
      </c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32">
        <v>2</v>
      </c>
      <c r="BM110" s="132"/>
      <c r="BN110" s="132"/>
      <c r="BO110" s="132"/>
      <c r="BP110" s="132"/>
      <c r="BQ110" s="132"/>
      <c r="BR110" s="97">
        <v>3</v>
      </c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>
        <v>4</v>
      </c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>
        <v>5</v>
      </c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>
        <v>6</v>
      </c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>
        <v>7</v>
      </c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>
        <v>8</v>
      </c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/>
      <c r="EZ110" s="97"/>
      <c r="FA110" s="154"/>
    </row>
    <row r="111" spans="1:157" ht="24" customHeight="1">
      <c r="A111" s="122" t="s">
        <v>255</v>
      </c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3"/>
      <c r="BL111" s="254" t="s">
        <v>254</v>
      </c>
      <c r="BM111" s="255"/>
      <c r="BN111" s="255"/>
      <c r="BO111" s="255"/>
      <c r="BP111" s="255"/>
      <c r="BQ111" s="191"/>
      <c r="BR111" s="213"/>
      <c r="BS111" s="214"/>
      <c r="BT111" s="214"/>
      <c r="BU111" s="214"/>
      <c r="BV111" s="214"/>
      <c r="BW111" s="214"/>
      <c r="BX111" s="214"/>
      <c r="BY111" s="214"/>
      <c r="BZ111" s="214"/>
      <c r="CA111" s="214"/>
      <c r="CB111" s="214"/>
      <c r="CC111" s="214"/>
      <c r="CD111" s="214"/>
      <c r="CE111" s="215"/>
      <c r="CF111" s="213"/>
      <c r="CG111" s="214"/>
      <c r="CH111" s="214"/>
      <c r="CI111" s="214"/>
      <c r="CJ111" s="214"/>
      <c r="CK111" s="214"/>
      <c r="CL111" s="214"/>
      <c r="CM111" s="214"/>
      <c r="CN111" s="214"/>
      <c r="CO111" s="214"/>
      <c r="CP111" s="214"/>
      <c r="CQ111" s="214"/>
      <c r="CR111" s="214"/>
      <c r="CS111" s="214"/>
      <c r="CT111" s="215"/>
      <c r="CU111" s="213"/>
      <c r="CV111" s="214"/>
      <c r="CW111" s="214"/>
      <c r="CX111" s="214"/>
      <c r="CY111" s="214"/>
      <c r="CZ111" s="214"/>
      <c r="DA111" s="214"/>
      <c r="DB111" s="214"/>
      <c r="DC111" s="214"/>
      <c r="DD111" s="214"/>
      <c r="DE111" s="214"/>
      <c r="DF111" s="214"/>
      <c r="DG111" s="214"/>
      <c r="DH111" s="214"/>
      <c r="DI111" s="215"/>
      <c r="DJ111" s="213"/>
      <c r="DK111" s="214"/>
      <c r="DL111" s="214"/>
      <c r="DM111" s="214"/>
      <c r="DN111" s="214"/>
      <c r="DO111" s="214"/>
      <c r="DP111" s="214"/>
      <c r="DQ111" s="214"/>
      <c r="DR111" s="214"/>
      <c r="DS111" s="214"/>
      <c r="DT111" s="214"/>
      <c r="DU111" s="214"/>
      <c r="DV111" s="214"/>
      <c r="DW111" s="215"/>
      <c r="DX111" s="213"/>
      <c r="DY111" s="214"/>
      <c r="DZ111" s="214"/>
      <c r="EA111" s="214"/>
      <c r="EB111" s="214"/>
      <c r="EC111" s="214"/>
      <c r="ED111" s="214"/>
      <c r="EE111" s="214"/>
      <c r="EF111" s="214"/>
      <c r="EG111" s="214"/>
      <c r="EH111" s="214"/>
      <c r="EI111" s="214"/>
      <c r="EJ111" s="214"/>
      <c r="EK111" s="214"/>
      <c r="EL111" s="215"/>
      <c r="EM111" s="213"/>
      <c r="EN111" s="214"/>
      <c r="EO111" s="214"/>
      <c r="EP111" s="214"/>
      <c r="EQ111" s="214"/>
      <c r="ER111" s="214"/>
      <c r="ES111" s="214"/>
      <c r="ET111" s="214"/>
      <c r="EU111" s="214"/>
      <c r="EV111" s="214"/>
      <c r="EW111" s="214"/>
      <c r="EX111" s="214"/>
      <c r="EY111" s="214"/>
      <c r="EZ111" s="214"/>
      <c r="FA111" s="257"/>
    </row>
    <row r="112" spans="1:168" ht="18.75" customHeight="1">
      <c r="A112" s="32" t="s">
        <v>64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3"/>
      <c r="BL112" s="136" t="s">
        <v>60</v>
      </c>
      <c r="BM112" s="137"/>
      <c r="BN112" s="138"/>
      <c r="BO112" s="138"/>
      <c r="BP112" s="138"/>
      <c r="BQ112" s="138"/>
      <c r="BR112" s="92">
        <v>4542146.21</v>
      </c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2"/>
      <c r="CF112" s="92"/>
      <c r="CG112" s="92"/>
      <c r="CH112" s="92"/>
      <c r="CI112" s="92"/>
      <c r="CJ112" s="92"/>
      <c r="CK112" s="92"/>
      <c r="CL112" s="92"/>
      <c r="CM112" s="92"/>
      <c r="CN112" s="92"/>
      <c r="CO112" s="92"/>
      <c r="CP112" s="92"/>
      <c r="CQ112" s="92"/>
      <c r="CR112" s="92"/>
      <c r="CS112" s="92"/>
      <c r="CT112" s="92"/>
      <c r="CU112" s="92">
        <v>4542146.21</v>
      </c>
      <c r="CV112" s="92"/>
      <c r="CW112" s="92"/>
      <c r="CX112" s="92"/>
      <c r="CY112" s="92"/>
      <c r="CZ112" s="92"/>
      <c r="DA112" s="92"/>
      <c r="DB112" s="92"/>
      <c r="DC112" s="92"/>
      <c r="DD112" s="92"/>
      <c r="DE112" s="92"/>
      <c r="DF112" s="92"/>
      <c r="DG112" s="92"/>
      <c r="DH112" s="92"/>
      <c r="DI112" s="92"/>
      <c r="DJ112" s="92">
        <v>497810.91</v>
      </c>
      <c r="DK112" s="92"/>
      <c r="DL112" s="92"/>
      <c r="DM112" s="92"/>
      <c r="DN112" s="92"/>
      <c r="DO112" s="92"/>
      <c r="DP112" s="92"/>
      <c r="DQ112" s="92"/>
      <c r="DR112" s="92"/>
      <c r="DS112" s="92"/>
      <c r="DT112" s="92"/>
      <c r="DU112" s="92"/>
      <c r="DV112" s="92"/>
      <c r="DW112" s="92"/>
      <c r="DX112" s="92"/>
      <c r="DY112" s="92"/>
      <c r="DZ112" s="92"/>
      <c r="EA112" s="92"/>
      <c r="EB112" s="92"/>
      <c r="EC112" s="92"/>
      <c r="ED112" s="92"/>
      <c r="EE112" s="92"/>
      <c r="EF112" s="92"/>
      <c r="EG112" s="92"/>
      <c r="EH112" s="92"/>
      <c r="EI112" s="92"/>
      <c r="EJ112" s="92"/>
      <c r="EK112" s="92"/>
      <c r="EL112" s="92"/>
      <c r="EM112" s="92">
        <v>497810.91</v>
      </c>
      <c r="EN112" s="92"/>
      <c r="EO112" s="92"/>
      <c r="EP112" s="92"/>
      <c r="EQ112" s="92"/>
      <c r="ER112" s="92"/>
      <c r="ES112" s="92"/>
      <c r="ET112" s="92"/>
      <c r="EU112" s="92"/>
      <c r="EV112" s="92"/>
      <c r="EW112" s="92"/>
      <c r="EX112" s="92"/>
      <c r="EY112" s="92"/>
      <c r="EZ112" s="92"/>
      <c r="FA112" s="93"/>
      <c r="FI112" s="68">
        <f aca="true" t="shared" si="4" ref="FI112:FI124">BR112-CU112</f>
        <v>0</v>
      </c>
      <c r="FL112" s="68">
        <f aca="true" t="shared" si="5" ref="FL112:FL124">DJ112-EM112</f>
        <v>0</v>
      </c>
    </row>
    <row r="113" spans="1:168" ht="18.75" customHeight="1">
      <c r="A113" s="46" t="s">
        <v>357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7"/>
      <c r="BL113" s="120" t="s">
        <v>61</v>
      </c>
      <c r="BM113" s="109"/>
      <c r="BN113" s="121"/>
      <c r="BO113" s="121"/>
      <c r="BP113" s="121"/>
      <c r="BQ113" s="121"/>
      <c r="BR113" s="152">
        <v>0</v>
      </c>
      <c r="BS113" s="152"/>
      <c r="BT113" s="152"/>
      <c r="BU113" s="152"/>
      <c r="BV113" s="152"/>
      <c r="BW113" s="152"/>
      <c r="BX113" s="152"/>
      <c r="BY113" s="152"/>
      <c r="BZ113" s="152"/>
      <c r="CA113" s="152"/>
      <c r="CB113" s="152"/>
      <c r="CC113" s="152"/>
      <c r="CD113" s="152"/>
      <c r="CE113" s="152"/>
      <c r="CF113" s="152"/>
      <c r="CG113" s="152"/>
      <c r="CH113" s="152"/>
      <c r="CI113" s="152"/>
      <c r="CJ113" s="152"/>
      <c r="CK113" s="152"/>
      <c r="CL113" s="152"/>
      <c r="CM113" s="152"/>
      <c r="CN113" s="152"/>
      <c r="CO113" s="152"/>
      <c r="CP113" s="152"/>
      <c r="CQ113" s="152"/>
      <c r="CR113" s="152"/>
      <c r="CS113" s="152"/>
      <c r="CT113" s="152"/>
      <c r="CU113" s="152"/>
      <c r="CV113" s="152"/>
      <c r="CW113" s="152"/>
      <c r="CX113" s="152"/>
      <c r="CY113" s="152"/>
      <c r="CZ113" s="152"/>
      <c r="DA113" s="152"/>
      <c r="DB113" s="152"/>
      <c r="DC113" s="152"/>
      <c r="DD113" s="152"/>
      <c r="DE113" s="152"/>
      <c r="DF113" s="152"/>
      <c r="DG113" s="152"/>
      <c r="DH113" s="152"/>
      <c r="DI113" s="152"/>
      <c r="DJ113" s="152">
        <v>6074.78</v>
      </c>
      <c r="DK113" s="152"/>
      <c r="DL113" s="152"/>
      <c r="DM113" s="152"/>
      <c r="DN113" s="152"/>
      <c r="DO113" s="152"/>
      <c r="DP113" s="152"/>
      <c r="DQ113" s="152"/>
      <c r="DR113" s="152"/>
      <c r="DS113" s="152"/>
      <c r="DT113" s="152"/>
      <c r="DU113" s="152"/>
      <c r="DV113" s="152"/>
      <c r="DW113" s="152"/>
      <c r="DX113" s="152"/>
      <c r="DY113" s="152"/>
      <c r="DZ113" s="152"/>
      <c r="EA113" s="152"/>
      <c r="EB113" s="152"/>
      <c r="EC113" s="152"/>
      <c r="ED113" s="152"/>
      <c r="EE113" s="152"/>
      <c r="EF113" s="152"/>
      <c r="EG113" s="152"/>
      <c r="EH113" s="152"/>
      <c r="EI113" s="152"/>
      <c r="EJ113" s="152"/>
      <c r="EK113" s="152"/>
      <c r="EL113" s="152"/>
      <c r="EM113" s="152">
        <v>6074.78</v>
      </c>
      <c r="EN113" s="152"/>
      <c r="EO113" s="152"/>
      <c r="EP113" s="152"/>
      <c r="EQ113" s="152"/>
      <c r="ER113" s="152"/>
      <c r="ES113" s="152"/>
      <c r="ET113" s="152"/>
      <c r="EU113" s="152"/>
      <c r="EV113" s="152"/>
      <c r="EW113" s="152"/>
      <c r="EX113" s="152"/>
      <c r="EY113" s="152"/>
      <c r="EZ113" s="152"/>
      <c r="FA113" s="212"/>
      <c r="FI113" s="68">
        <f t="shared" si="4"/>
        <v>0</v>
      </c>
      <c r="FL113" s="68">
        <f t="shared" si="5"/>
        <v>0</v>
      </c>
    </row>
    <row r="114" spans="1:168" ht="18.75" customHeight="1">
      <c r="A114" s="46" t="s">
        <v>256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7"/>
      <c r="BL114" s="120" t="s">
        <v>62</v>
      </c>
      <c r="BM114" s="109"/>
      <c r="BN114" s="121"/>
      <c r="BO114" s="121"/>
      <c r="BP114" s="121"/>
      <c r="BQ114" s="121"/>
      <c r="BR114" s="152"/>
      <c r="BS114" s="152"/>
      <c r="BT114" s="152"/>
      <c r="BU114" s="152"/>
      <c r="BV114" s="152"/>
      <c r="BW114" s="152"/>
      <c r="BX114" s="152"/>
      <c r="BY114" s="152"/>
      <c r="BZ114" s="152"/>
      <c r="CA114" s="152"/>
      <c r="CB114" s="152"/>
      <c r="CC114" s="152"/>
      <c r="CD114" s="152"/>
      <c r="CE114" s="152"/>
      <c r="CF114" s="152"/>
      <c r="CG114" s="152"/>
      <c r="CH114" s="152"/>
      <c r="CI114" s="152"/>
      <c r="CJ114" s="152"/>
      <c r="CK114" s="152"/>
      <c r="CL114" s="152"/>
      <c r="CM114" s="152"/>
      <c r="CN114" s="152"/>
      <c r="CO114" s="152"/>
      <c r="CP114" s="152"/>
      <c r="CQ114" s="152"/>
      <c r="CR114" s="152"/>
      <c r="CS114" s="152"/>
      <c r="CT114" s="152"/>
      <c r="CU114" s="152"/>
      <c r="CV114" s="152"/>
      <c r="CW114" s="152"/>
      <c r="CX114" s="152"/>
      <c r="CY114" s="152"/>
      <c r="CZ114" s="152"/>
      <c r="DA114" s="152"/>
      <c r="DB114" s="152"/>
      <c r="DC114" s="152"/>
      <c r="DD114" s="152"/>
      <c r="DE114" s="152"/>
      <c r="DF114" s="152"/>
      <c r="DG114" s="152"/>
      <c r="DH114" s="152"/>
      <c r="DI114" s="152"/>
      <c r="DJ114" s="152"/>
      <c r="DK114" s="152"/>
      <c r="DL114" s="152"/>
      <c r="DM114" s="152"/>
      <c r="DN114" s="152"/>
      <c r="DO114" s="152"/>
      <c r="DP114" s="152"/>
      <c r="DQ114" s="152"/>
      <c r="DR114" s="152"/>
      <c r="DS114" s="152"/>
      <c r="DT114" s="152"/>
      <c r="DU114" s="152"/>
      <c r="DV114" s="152"/>
      <c r="DW114" s="152"/>
      <c r="DX114" s="152"/>
      <c r="DY114" s="152"/>
      <c r="DZ114" s="152"/>
      <c r="EA114" s="152"/>
      <c r="EB114" s="152"/>
      <c r="EC114" s="152"/>
      <c r="ED114" s="152"/>
      <c r="EE114" s="152"/>
      <c r="EF114" s="152"/>
      <c r="EG114" s="152"/>
      <c r="EH114" s="152"/>
      <c r="EI114" s="152"/>
      <c r="EJ114" s="152"/>
      <c r="EK114" s="152"/>
      <c r="EL114" s="152"/>
      <c r="EM114" s="152"/>
      <c r="EN114" s="152"/>
      <c r="EO114" s="152"/>
      <c r="EP114" s="152"/>
      <c r="EQ114" s="152"/>
      <c r="ER114" s="152"/>
      <c r="ES114" s="152"/>
      <c r="ET114" s="152"/>
      <c r="EU114" s="152"/>
      <c r="EV114" s="152"/>
      <c r="EW114" s="152"/>
      <c r="EX114" s="152"/>
      <c r="EY114" s="152"/>
      <c r="EZ114" s="152"/>
      <c r="FA114" s="212"/>
      <c r="FI114" s="68">
        <f t="shared" si="4"/>
        <v>0</v>
      </c>
      <c r="FL114" s="68">
        <f t="shared" si="5"/>
        <v>0</v>
      </c>
    </row>
    <row r="115" spans="1:168" ht="24.75" customHeight="1">
      <c r="A115" s="118" t="s">
        <v>358</v>
      </c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  <c r="BK115" s="119"/>
      <c r="BL115" s="107" t="s">
        <v>65</v>
      </c>
      <c r="BM115" s="108"/>
      <c r="BN115" s="108"/>
      <c r="BO115" s="108"/>
      <c r="BP115" s="108"/>
      <c r="BQ115" s="109"/>
      <c r="BR115" s="110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2"/>
      <c r="CF115" s="110"/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2"/>
      <c r="CU115" s="110"/>
      <c r="CV115" s="111"/>
      <c r="CW115" s="111"/>
      <c r="CX115" s="111"/>
      <c r="CY115" s="111"/>
      <c r="CZ115" s="111"/>
      <c r="DA115" s="111"/>
      <c r="DB115" s="111"/>
      <c r="DC115" s="111"/>
      <c r="DD115" s="111"/>
      <c r="DE115" s="111"/>
      <c r="DF115" s="111"/>
      <c r="DG115" s="111"/>
      <c r="DH115" s="111"/>
      <c r="DI115" s="112"/>
      <c r="DJ115" s="110"/>
      <c r="DK115" s="111"/>
      <c r="DL115" s="111"/>
      <c r="DM115" s="111"/>
      <c r="DN115" s="111"/>
      <c r="DO115" s="111"/>
      <c r="DP115" s="111"/>
      <c r="DQ115" s="111"/>
      <c r="DR115" s="111"/>
      <c r="DS115" s="111"/>
      <c r="DT115" s="111"/>
      <c r="DU115" s="111"/>
      <c r="DV115" s="111"/>
      <c r="DW115" s="112"/>
      <c r="DX115" s="110"/>
      <c r="DY115" s="111"/>
      <c r="DZ115" s="111"/>
      <c r="EA115" s="111"/>
      <c r="EB115" s="111"/>
      <c r="EC115" s="111"/>
      <c r="ED115" s="111"/>
      <c r="EE115" s="111"/>
      <c r="EF115" s="111"/>
      <c r="EG115" s="111"/>
      <c r="EH115" s="111"/>
      <c r="EI115" s="111"/>
      <c r="EJ115" s="111"/>
      <c r="EK115" s="111"/>
      <c r="EL115" s="112"/>
      <c r="EM115" s="110"/>
      <c r="EN115" s="111"/>
      <c r="EO115" s="111"/>
      <c r="EP115" s="111"/>
      <c r="EQ115" s="111"/>
      <c r="ER115" s="111"/>
      <c r="ES115" s="111"/>
      <c r="ET115" s="111"/>
      <c r="EU115" s="111"/>
      <c r="EV115" s="111"/>
      <c r="EW115" s="111"/>
      <c r="EX115" s="111"/>
      <c r="EY115" s="111"/>
      <c r="EZ115" s="111"/>
      <c r="FA115" s="151"/>
      <c r="FI115" s="68">
        <f t="shared" si="4"/>
        <v>0</v>
      </c>
      <c r="FL115" s="68">
        <f t="shared" si="5"/>
        <v>0</v>
      </c>
    </row>
    <row r="116" spans="1:168" s="22" customFormat="1" ht="24" customHeight="1">
      <c r="A116" s="76" t="s">
        <v>257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7"/>
      <c r="BL116" s="107" t="s">
        <v>178</v>
      </c>
      <c r="BM116" s="108"/>
      <c r="BN116" s="108"/>
      <c r="BO116" s="108"/>
      <c r="BP116" s="108"/>
      <c r="BQ116" s="109"/>
      <c r="BR116" s="110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2"/>
      <c r="CF116" s="110"/>
      <c r="CG116" s="111"/>
      <c r="CH116" s="111"/>
      <c r="CI116" s="111"/>
      <c r="CJ116" s="111"/>
      <c r="CK116" s="111"/>
      <c r="CL116" s="111"/>
      <c r="CM116" s="111"/>
      <c r="CN116" s="111"/>
      <c r="CO116" s="111"/>
      <c r="CP116" s="111"/>
      <c r="CQ116" s="111"/>
      <c r="CR116" s="111"/>
      <c r="CS116" s="111"/>
      <c r="CT116" s="112"/>
      <c r="CU116" s="110"/>
      <c r="CV116" s="111"/>
      <c r="CW116" s="111"/>
      <c r="CX116" s="111"/>
      <c r="CY116" s="111"/>
      <c r="CZ116" s="111"/>
      <c r="DA116" s="111"/>
      <c r="DB116" s="111"/>
      <c r="DC116" s="111"/>
      <c r="DD116" s="111"/>
      <c r="DE116" s="111"/>
      <c r="DF116" s="111"/>
      <c r="DG116" s="111"/>
      <c r="DH116" s="111"/>
      <c r="DI116" s="112"/>
      <c r="DJ116" s="110"/>
      <c r="DK116" s="111"/>
      <c r="DL116" s="111"/>
      <c r="DM116" s="111"/>
      <c r="DN116" s="111"/>
      <c r="DO116" s="111"/>
      <c r="DP116" s="111"/>
      <c r="DQ116" s="111"/>
      <c r="DR116" s="111"/>
      <c r="DS116" s="111"/>
      <c r="DT116" s="111"/>
      <c r="DU116" s="111"/>
      <c r="DV116" s="111"/>
      <c r="DW116" s="112"/>
      <c r="DX116" s="110"/>
      <c r="DY116" s="111"/>
      <c r="DZ116" s="111"/>
      <c r="EA116" s="111"/>
      <c r="EB116" s="111"/>
      <c r="EC116" s="111"/>
      <c r="ED116" s="111"/>
      <c r="EE116" s="111"/>
      <c r="EF116" s="111"/>
      <c r="EG116" s="111"/>
      <c r="EH116" s="111"/>
      <c r="EI116" s="111"/>
      <c r="EJ116" s="111"/>
      <c r="EK116" s="111"/>
      <c r="EL116" s="112"/>
      <c r="EM116" s="110"/>
      <c r="EN116" s="111"/>
      <c r="EO116" s="111"/>
      <c r="EP116" s="111"/>
      <c r="EQ116" s="111"/>
      <c r="ER116" s="111"/>
      <c r="ES116" s="111"/>
      <c r="ET116" s="111"/>
      <c r="EU116" s="111"/>
      <c r="EV116" s="111"/>
      <c r="EW116" s="111"/>
      <c r="EX116" s="111"/>
      <c r="EY116" s="111"/>
      <c r="EZ116" s="111"/>
      <c r="FA116" s="151"/>
      <c r="FI116" s="68">
        <f t="shared" si="4"/>
        <v>0</v>
      </c>
      <c r="FJ116" s="1"/>
      <c r="FK116" s="1"/>
      <c r="FL116" s="68">
        <f t="shared" si="5"/>
        <v>0</v>
      </c>
    </row>
    <row r="117" spans="1:168" s="22" customFormat="1" ht="18.75" customHeight="1">
      <c r="A117" s="76" t="s">
        <v>360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7"/>
      <c r="BL117" s="107" t="s">
        <v>359</v>
      </c>
      <c r="BM117" s="108"/>
      <c r="BN117" s="108"/>
      <c r="BO117" s="108"/>
      <c r="BP117" s="108"/>
      <c r="BQ117" s="109"/>
      <c r="BR117" s="110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2"/>
      <c r="CF117" s="110"/>
      <c r="CG117" s="111"/>
      <c r="CH117" s="111"/>
      <c r="CI117" s="111"/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1"/>
      <c r="CT117" s="112"/>
      <c r="CU117" s="110"/>
      <c r="CV117" s="111"/>
      <c r="CW117" s="111"/>
      <c r="CX117" s="111"/>
      <c r="CY117" s="111"/>
      <c r="CZ117" s="111"/>
      <c r="DA117" s="111"/>
      <c r="DB117" s="111"/>
      <c r="DC117" s="111"/>
      <c r="DD117" s="111"/>
      <c r="DE117" s="111"/>
      <c r="DF117" s="111"/>
      <c r="DG117" s="111"/>
      <c r="DH117" s="111"/>
      <c r="DI117" s="112"/>
      <c r="DJ117" s="110"/>
      <c r="DK117" s="111"/>
      <c r="DL117" s="111"/>
      <c r="DM117" s="111"/>
      <c r="DN117" s="111"/>
      <c r="DO117" s="111"/>
      <c r="DP117" s="111"/>
      <c r="DQ117" s="111"/>
      <c r="DR117" s="111"/>
      <c r="DS117" s="111"/>
      <c r="DT117" s="111"/>
      <c r="DU117" s="111"/>
      <c r="DV117" s="111"/>
      <c r="DW117" s="112"/>
      <c r="DX117" s="110"/>
      <c r="DY117" s="111"/>
      <c r="DZ117" s="111"/>
      <c r="EA117" s="111"/>
      <c r="EB117" s="111"/>
      <c r="EC117" s="111"/>
      <c r="ED117" s="111"/>
      <c r="EE117" s="111"/>
      <c r="EF117" s="111"/>
      <c r="EG117" s="111"/>
      <c r="EH117" s="111"/>
      <c r="EI117" s="111"/>
      <c r="EJ117" s="111"/>
      <c r="EK117" s="111"/>
      <c r="EL117" s="112"/>
      <c r="EM117" s="110"/>
      <c r="EN117" s="111"/>
      <c r="EO117" s="111"/>
      <c r="EP117" s="111"/>
      <c r="EQ117" s="111"/>
      <c r="ER117" s="111"/>
      <c r="ES117" s="111"/>
      <c r="ET117" s="111"/>
      <c r="EU117" s="111"/>
      <c r="EV117" s="111"/>
      <c r="EW117" s="111"/>
      <c r="EX117" s="111"/>
      <c r="EY117" s="111"/>
      <c r="EZ117" s="111"/>
      <c r="FA117" s="151"/>
      <c r="FI117" s="68">
        <f t="shared" si="4"/>
        <v>0</v>
      </c>
      <c r="FJ117" s="1"/>
      <c r="FK117" s="1"/>
      <c r="FL117" s="68">
        <f t="shared" si="5"/>
        <v>0</v>
      </c>
    </row>
    <row r="118" spans="1:168" ht="18.75" customHeight="1">
      <c r="A118" s="32" t="s">
        <v>165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3"/>
      <c r="BL118" s="163" t="s">
        <v>258</v>
      </c>
      <c r="BM118" s="83"/>
      <c r="BN118" s="164"/>
      <c r="BO118" s="164"/>
      <c r="BP118" s="164"/>
      <c r="BQ118" s="164"/>
      <c r="BR118" s="149"/>
      <c r="BS118" s="149"/>
      <c r="BT118" s="149"/>
      <c r="BU118" s="149"/>
      <c r="BV118" s="149"/>
      <c r="BW118" s="149"/>
      <c r="BX118" s="149"/>
      <c r="BY118" s="149"/>
      <c r="BZ118" s="149"/>
      <c r="CA118" s="149"/>
      <c r="CB118" s="149"/>
      <c r="CC118" s="149"/>
      <c r="CD118" s="149"/>
      <c r="CE118" s="149"/>
      <c r="CF118" s="149"/>
      <c r="CG118" s="149"/>
      <c r="CH118" s="149"/>
      <c r="CI118" s="149"/>
      <c r="CJ118" s="149"/>
      <c r="CK118" s="149"/>
      <c r="CL118" s="149"/>
      <c r="CM118" s="149"/>
      <c r="CN118" s="149"/>
      <c r="CO118" s="149"/>
      <c r="CP118" s="149"/>
      <c r="CQ118" s="149"/>
      <c r="CR118" s="149"/>
      <c r="CS118" s="149"/>
      <c r="CT118" s="149"/>
      <c r="CU118" s="149"/>
      <c r="CV118" s="149"/>
      <c r="CW118" s="149"/>
      <c r="CX118" s="149"/>
      <c r="CY118" s="149"/>
      <c r="CZ118" s="149"/>
      <c r="DA118" s="149"/>
      <c r="DB118" s="149"/>
      <c r="DC118" s="149"/>
      <c r="DD118" s="149"/>
      <c r="DE118" s="149"/>
      <c r="DF118" s="149"/>
      <c r="DG118" s="149"/>
      <c r="DH118" s="149"/>
      <c r="DI118" s="149"/>
      <c r="DJ118" s="149"/>
      <c r="DK118" s="149"/>
      <c r="DL118" s="149"/>
      <c r="DM118" s="149"/>
      <c r="DN118" s="149"/>
      <c r="DO118" s="149"/>
      <c r="DP118" s="149"/>
      <c r="DQ118" s="149"/>
      <c r="DR118" s="149"/>
      <c r="DS118" s="149"/>
      <c r="DT118" s="149"/>
      <c r="DU118" s="149"/>
      <c r="DV118" s="149"/>
      <c r="DW118" s="149"/>
      <c r="DX118" s="149"/>
      <c r="DY118" s="149"/>
      <c r="DZ118" s="149"/>
      <c r="EA118" s="149"/>
      <c r="EB118" s="149"/>
      <c r="EC118" s="149"/>
      <c r="ED118" s="149"/>
      <c r="EE118" s="149"/>
      <c r="EF118" s="149"/>
      <c r="EG118" s="149"/>
      <c r="EH118" s="149"/>
      <c r="EI118" s="149"/>
      <c r="EJ118" s="149"/>
      <c r="EK118" s="149"/>
      <c r="EL118" s="149"/>
      <c r="EM118" s="149"/>
      <c r="EN118" s="149"/>
      <c r="EO118" s="149"/>
      <c r="EP118" s="149"/>
      <c r="EQ118" s="149"/>
      <c r="ER118" s="149"/>
      <c r="ES118" s="149"/>
      <c r="ET118" s="149"/>
      <c r="EU118" s="149"/>
      <c r="EV118" s="149"/>
      <c r="EW118" s="149"/>
      <c r="EX118" s="149"/>
      <c r="EY118" s="149"/>
      <c r="EZ118" s="149"/>
      <c r="FA118" s="150"/>
      <c r="FI118" s="68">
        <f t="shared" si="4"/>
        <v>0</v>
      </c>
      <c r="FL118" s="68">
        <f t="shared" si="5"/>
        <v>0</v>
      </c>
    </row>
    <row r="119" spans="1:168" ht="24" customHeight="1">
      <c r="A119" s="160" t="s">
        <v>262</v>
      </c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1"/>
      <c r="AT119" s="161"/>
      <c r="AU119" s="161"/>
      <c r="AV119" s="161"/>
      <c r="AW119" s="161"/>
      <c r="AX119" s="161"/>
      <c r="AY119" s="161"/>
      <c r="AZ119" s="161"/>
      <c r="BA119" s="161"/>
      <c r="BB119" s="161"/>
      <c r="BC119" s="161"/>
      <c r="BD119" s="161"/>
      <c r="BE119" s="161"/>
      <c r="BF119" s="161"/>
      <c r="BG119" s="161"/>
      <c r="BH119" s="161"/>
      <c r="BI119" s="161"/>
      <c r="BJ119" s="161"/>
      <c r="BK119" s="162"/>
      <c r="BL119" s="136" t="s">
        <v>259</v>
      </c>
      <c r="BM119" s="137"/>
      <c r="BN119" s="138"/>
      <c r="BO119" s="138"/>
      <c r="BP119" s="138"/>
      <c r="BQ119" s="138"/>
      <c r="BR119" s="92"/>
      <c r="BS119" s="92"/>
      <c r="BT119" s="92"/>
      <c r="BU119" s="92"/>
      <c r="BV119" s="92"/>
      <c r="BW119" s="92"/>
      <c r="BX119" s="92"/>
      <c r="BY119" s="92"/>
      <c r="BZ119" s="92"/>
      <c r="CA119" s="92"/>
      <c r="CB119" s="92"/>
      <c r="CC119" s="92"/>
      <c r="CD119" s="92"/>
      <c r="CE119" s="92"/>
      <c r="CF119" s="92"/>
      <c r="CG119" s="92"/>
      <c r="CH119" s="92"/>
      <c r="CI119" s="92"/>
      <c r="CJ119" s="92"/>
      <c r="CK119" s="92"/>
      <c r="CL119" s="92"/>
      <c r="CM119" s="92"/>
      <c r="CN119" s="92"/>
      <c r="CO119" s="92"/>
      <c r="CP119" s="92"/>
      <c r="CQ119" s="92"/>
      <c r="CR119" s="92"/>
      <c r="CS119" s="92"/>
      <c r="CT119" s="92"/>
      <c r="CU119" s="92"/>
      <c r="CV119" s="92"/>
      <c r="CW119" s="92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3"/>
      <c r="FI119" s="68">
        <f t="shared" si="4"/>
        <v>0</v>
      </c>
      <c r="FL119" s="68">
        <f t="shared" si="5"/>
        <v>0</v>
      </c>
    </row>
    <row r="120" spans="1:168" ht="18.75" customHeight="1">
      <c r="A120" s="122" t="s">
        <v>263</v>
      </c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2"/>
      <c r="BJ120" s="122"/>
      <c r="BK120" s="123"/>
      <c r="BL120" s="136" t="s">
        <v>260</v>
      </c>
      <c r="BM120" s="137"/>
      <c r="BN120" s="138"/>
      <c r="BO120" s="138"/>
      <c r="BP120" s="138"/>
      <c r="BQ120" s="138"/>
      <c r="BR120" s="92"/>
      <c r="BS120" s="92"/>
      <c r="BT120" s="92"/>
      <c r="BU120" s="92"/>
      <c r="BV120" s="92"/>
      <c r="BW120" s="92"/>
      <c r="BX120" s="92"/>
      <c r="BY120" s="92"/>
      <c r="BZ120" s="92"/>
      <c r="CA120" s="92"/>
      <c r="CB120" s="92"/>
      <c r="CC120" s="92"/>
      <c r="CD120" s="92"/>
      <c r="CE120" s="92"/>
      <c r="CF120" s="92"/>
      <c r="CG120" s="92"/>
      <c r="CH120" s="92"/>
      <c r="CI120" s="92"/>
      <c r="CJ120" s="92"/>
      <c r="CK120" s="92"/>
      <c r="CL120" s="92"/>
      <c r="CM120" s="92"/>
      <c r="CN120" s="92"/>
      <c r="CO120" s="92"/>
      <c r="CP120" s="92"/>
      <c r="CQ120" s="92"/>
      <c r="CR120" s="92"/>
      <c r="CS120" s="92"/>
      <c r="CT120" s="92"/>
      <c r="CU120" s="92"/>
      <c r="CV120" s="92"/>
      <c r="CW120" s="92"/>
      <c r="CX120" s="92"/>
      <c r="CY120" s="92"/>
      <c r="CZ120" s="92"/>
      <c r="DA120" s="92"/>
      <c r="DB120" s="92"/>
      <c r="DC120" s="92"/>
      <c r="DD120" s="92"/>
      <c r="DE120" s="92"/>
      <c r="DF120" s="92"/>
      <c r="DG120" s="92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  <c r="DT120" s="92"/>
      <c r="DU120" s="92"/>
      <c r="DV120" s="92"/>
      <c r="DW120" s="92"/>
      <c r="DX120" s="92"/>
      <c r="DY120" s="92"/>
      <c r="DZ120" s="92"/>
      <c r="EA120" s="92"/>
      <c r="EB120" s="92"/>
      <c r="EC120" s="92"/>
      <c r="ED120" s="92"/>
      <c r="EE120" s="92"/>
      <c r="EF120" s="92"/>
      <c r="EG120" s="92"/>
      <c r="EH120" s="92"/>
      <c r="EI120" s="92"/>
      <c r="EJ120" s="92"/>
      <c r="EK120" s="92"/>
      <c r="EL120" s="92"/>
      <c r="EM120" s="92"/>
      <c r="EN120" s="92"/>
      <c r="EO120" s="92"/>
      <c r="EP120" s="92"/>
      <c r="EQ120" s="92"/>
      <c r="ER120" s="92"/>
      <c r="ES120" s="92"/>
      <c r="ET120" s="92"/>
      <c r="EU120" s="92"/>
      <c r="EV120" s="92"/>
      <c r="EW120" s="92"/>
      <c r="EX120" s="92"/>
      <c r="EY120" s="92"/>
      <c r="EZ120" s="92"/>
      <c r="FA120" s="93"/>
      <c r="FI120" s="68">
        <f t="shared" si="4"/>
        <v>0</v>
      </c>
      <c r="FL120" s="68">
        <f t="shared" si="5"/>
        <v>0</v>
      </c>
    </row>
    <row r="121" spans="1:168" s="3" customFormat="1" ht="18.75" customHeight="1">
      <c r="A121" s="160" t="s">
        <v>264</v>
      </c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239"/>
      <c r="BL121" s="188" t="s">
        <v>261</v>
      </c>
      <c r="BM121" s="80"/>
      <c r="BN121" s="189"/>
      <c r="BO121" s="189"/>
      <c r="BP121" s="189"/>
      <c r="BQ121" s="189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3"/>
      <c r="CC121" s="103"/>
      <c r="CD121" s="103"/>
      <c r="CE121" s="103"/>
      <c r="CF121" s="103"/>
      <c r="CG121" s="103"/>
      <c r="CH121" s="103"/>
      <c r="CI121" s="103"/>
      <c r="CJ121" s="103"/>
      <c r="CK121" s="103"/>
      <c r="CL121" s="103"/>
      <c r="CM121" s="103"/>
      <c r="CN121" s="103"/>
      <c r="CO121" s="103"/>
      <c r="CP121" s="103"/>
      <c r="CQ121" s="103"/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  <c r="DB121" s="103"/>
      <c r="DC121" s="103"/>
      <c r="DD121" s="103"/>
      <c r="DE121" s="103"/>
      <c r="DF121" s="103"/>
      <c r="DG121" s="103"/>
      <c r="DH121" s="103"/>
      <c r="DI121" s="103"/>
      <c r="DJ121" s="103"/>
      <c r="DK121" s="103"/>
      <c r="DL121" s="103"/>
      <c r="DM121" s="103"/>
      <c r="DN121" s="103"/>
      <c r="DO121" s="103"/>
      <c r="DP121" s="103"/>
      <c r="DQ121" s="103"/>
      <c r="DR121" s="103"/>
      <c r="DS121" s="103"/>
      <c r="DT121" s="103"/>
      <c r="DU121" s="103"/>
      <c r="DV121" s="103"/>
      <c r="DW121" s="103"/>
      <c r="DX121" s="103"/>
      <c r="DY121" s="103"/>
      <c r="DZ121" s="103"/>
      <c r="EA121" s="103"/>
      <c r="EB121" s="103"/>
      <c r="EC121" s="103"/>
      <c r="ED121" s="103"/>
      <c r="EE121" s="103"/>
      <c r="EF121" s="103"/>
      <c r="EG121" s="103"/>
      <c r="EH121" s="103"/>
      <c r="EI121" s="103"/>
      <c r="EJ121" s="103"/>
      <c r="EK121" s="103"/>
      <c r="EL121" s="103"/>
      <c r="EM121" s="103"/>
      <c r="EN121" s="103"/>
      <c r="EO121" s="103"/>
      <c r="EP121" s="103"/>
      <c r="EQ121" s="103"/>
      <c r="ER121" s="103"/>
      <c r="ES121" s="103"/>
      <c r="ET121" s="103"/>
      <c r="EU121" s="103"/>
      <c r="EV121" s="103"/>
      <c r="EW121" s="103"/>
      <c r="EX121" s="103"/>
      <c r="EY121" s="103"/>
      <c r="EZ121" s="103"/>
      <c r="FA121" s="104"/>
      <c r="FI121" s="68">
        <f t="shared" si="4"/>
        <v>0</v>
      </c>
      <c r="FJ121" s="1"/>
      <c r="FK121" s="1"/>
      <c r="FL121" s="68">
        <f t="shared" si="5"/>
        <v>0</v>
      </c>
    </row>
    <row r="122" spans="1:168" s="3" customFormat="1" ht="18.75" customHeight="1">
      <c r="A122" s="90" t="s">
        <v>362</v>
      </c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1"/>
      <c r="BL122" s="73" t="s">
        <v>361</v>
      </c>
      <c r="BM122" s="74"/>
      <c r="BN122" s="75"/>
      <c r="BO122" s="75"/>
      <c r="BP122" s="75"/>
      <c r="BQ122" s="75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>
        <v>2519470.63</v>
      </c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>
        <v>2519470.63</v>
      </c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2"/>
      <c r="FI122" s="68">
        <f t="shared" si="4"/>
        <v>0</v>
      </c>
      <c r="FJ122" s="1"/>
      <c r="FK122" s="1"/>
      <c r="FL122" s="68">
        <f t="shared" si="5"/>
        <v>0</v>
      </c>
    </row>
    <row r="123" spans="1:168" s="3" customFormat="1" ht="2.25" customHeight="1" thickBot="1">
      <c r="A123" s="258"/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  <c r="AA123" s="258"/>
      <c r="AB123" s="258"/>
      <c r="AC123" s="258"/>
      <c r="AD123" s="258"/>
      <c r="AE123" s="258"/>
      <c r="AF123" s="258"/>
      <c r="AG123" s="258"/>
      <c r="AH123" s="258"/>
      <c r="AI123" s="258"/>
      <c r="AJ123" s="258"/>
      <c r="AK123" s="258"/>
      <c r="AL123" s="258"/>
      <c r="AM123" s="258"/>
      <c r="AN123" s="258"/>
      <c r="AO123" s="258"/>
      <c r="AP123" s="258"/>
      <c r="AQ123" s="258"/>
      <c r="AR123" s="258"/>
      <c r="AS123" s="258"/>
      <c r="AT123" s="258"/>
      <c r="AU123" s="258"/>
      <c r="AV123" s="258"/>
      <c r="AW123" s="258"/>
      <c r="AX123" s="258"/>
      <c r="AY123" s="258"/>
      <c r="AZ123" s="258"/>
      <c r="BA123" s="258"/>
      <c r="BB123" s="258"/>
      <c r="BC123" s="258"/>
      <c r="BD123" s="258"/>
      <c r="BE123" s="258"/>
      <c r="BF123" s="258"/>
      <c r="BG123" s="258"/>
      <c r="BH123" s="258"/>
      <c r="BI123" s="258"/>
      <c r="BJ123" s="258"/>
      <c r="BK123" s="259"/>
      <c r="BL123" s="260"/>
      <c r="BM123" s="228"/>
      <c r="BN123" s="261"/>
      <c r="BO123" s="261"/>
      <c r="BP123" s="261"/>
      <c r="BQ123" s="261"/>
      <c r="BR123" s="143"/>
      <c r="BS123" s="143"/>
      <c r="BT123" s="143"/>
      <c r="BU123" s="143"/>
      <c r="BV123" s="143"/>
      <c r="BW123" s="143"/>
      <c r="BX123" s="143"/>
      <c r="BY123" s="143"/>
      <c r="BZ123" s="143"/>
      <c r="CA123" s="143"/>
      <c r="CB123" s="143"/>
      <c r="CC123" s="143"/>
      <c r="CD123" s="143"/>
      <c r="CE123" s="143"/>
      <c r="CF123" s="143"/>
      <c r="CG123" s="143"/>
      <c r="CH123" s="143"/>
      <c r="CI123" s="143"/>
      <c r="CJ123" s="143"/>
      <c r="CK123" s="143"/>
      <c r="CL123" s="143"/>
      <c r="CM123" s="143"/>
      <c r="CN123" s="143"/>
      <c r="CO123" s="143"/>
      <c r="CP123" s="143"/>
      <c r="CQ123" s="143"/>
      <c r="CR123" s="143"/>
      <c r="CS123" s="143"/>
      <c r="CT123" s="143"/>
      <c r="CU123" s="143"/>
      <c r="CV123" s="143"/>
      <c r="CW123" s="143"/>
      <c r="CX123" s="143"/>
      <c r="CY123" s="143"/>
      <c r="CZ123" s="143"/>
      <c r="DA123" s="143"/>
      <c r="DB123" s="143"/>
      <c r="DC123" s="143"/>
      <c r="DD123" s="143"/>
      <c r="DE123" s="143"/>
      <c r="DF123" s="143"/>
      <c r="DG123" s="143"/>
      <c r="DH123" s="143"/>
      <c r="DI123" s="143"/>
      <c r="DJ123" s="143"/>
      <c r="DK123" s="143"/>
      <c r="DL123" s="143"/>
      <c r="DM123" s="143"/>
      <c r="DN123" s="143"/>
      <c r="DO123" s="143"/>
      <c r="DP123" s="143"/>
      <c r="DQ123" s="143"/>
      <c r="DR123" s="143"/>
      <c r="DS123" s="143"/>
      <c r="DT123" s="143"/>
      <c r="DU123" s="143"/>
      <c r="DV123" s="143"/>
      <c r="DW123" s="143"/>
      <c r="DX123" s="143"/>
      <c r="DY123" s="143"/>
      <c r="DZ123" s="143"/>
      <c r="EA123" s="143"/>
      <c r="EB123" s="143"/>
      <c r="EC123" s="143"/>
      <c r="ED123" s="143"/>
      <c r="EE123" s="143"/>
      <c r="EF123" s="143"/>
      <c r="EG123" s="143"/>
      <c r="EH123" s="143"/>
      <c r="EI123" s="143"/>
      <c r="EJ123" s="143"/>
      <c r="EK123" s="143"/>
      <c r="EL123" s="143"/>
      <c r="EM123" s="143"/>
      <c r="EN123" s="143"/>
      <c r="EO123" s="143"/>
      <c r="EP123" s="143"/>
      <c r="EQ123" s="143"/>
      <c r="ER123" s="143"/>
      <c r="ES123" s="143"/>
      <c r="ET123" s="143"/>
      <c r="EU123" s="143"/>
      <c r="EV123" s="143"/>
      <c r="EW123" s="143"/>
      <c r="EX123" s="143"/>
      <c r="EY123" s="143"/>
      <c r="EZ123" s="143"/>
      <c r="FA123" s="157"/>
      <c r="FI123" s="68">
        <f t="shared" si="4"/>
        <v>0</v>
      </c>
      <c r="FJ123" s="1"/>
      <c r="FK123" s="1"/>
      <c r="FL123" s="68">
        <f t="shared" si="5"/>
        <v>0</v>
      </c>
    </row>
    <row r="124" spans="1:168" s="3" customFormat="1" ht="33.75" customHeight="1">
      <c r="A124" s="262" t="s">
        <v>363</v>
      </c>
      <c r="B124" s="263"/>
      <c r="C124" s="263"/>
      <c r="D124" s="263"/>
      <c r="E124" s="263"/>
      <c r="F124" s="263"/>
      <c r="G124" s="263"/>
      <c r="H124" s="263"/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  <c r="V124" s="263"/>
      <c r="W124" s="263"/>
      <c r="X124" s="263"/>
      <c r="Y124" s="263"/>
      <c r="Z124" s="263"/>
      <c r="AA124" s="263"/>
      <c r="AB124" s="263"/>
      <c r="AC124" s="263"/>
      <c r="AD124" s="263"/>
      <c r="AE124" s="263"/>
      <c r="AF124" s="263"/>
      <c r="AG124" s="263"/>
      <c r="AH124" s="263"/>
      <c r="AI124" s="263"/>
      <c r="AJ124" s="263"/>
      <c r="AK124" s="263"/>
      <c r="AL124" s="263"/>
      <c r="AM124" s="263"/>
      <c r="AN124" s="263"/>
      <c r="AO124" s="263"/>
      <c r="AP124" s="263"/>
      <c r="AQ124" s="263"/>
      <c r="AR124" s="263"/>
      <c r="AS124" s="263"/>
      <c r="AT124" s="263"/>
      <c r="AU124" s="263"/>
      <c r="AV124" s="263"/>
      <c r="AW124" s="263"/>
      <c r="AX124" s="263"/>
      <c r="AY124" s="263"/>
      <c r="AZ124" s="263"/>
      <c r="BA124" s="263"/>
      <c r="BB124" s="263"/>
      <c r="BC124" s="263"/>
      <c r="BD124" s="263"/>
      <c r="BE124" s="263"/>
      <c r="BF124" s="263"/>
      <c r="BG124" s="263"/>
      <c r="BH124" s="263"/>
      <c r="BI124" s="263"/>
      <c r="BJ124" s="263"/>
      <c r="BK124" s="264"/>
      <c r="BL124" s="73" t="s">
        <v>66</v>
      </c>
      <c r="BM124" s="74"/>
      <c r="BN124" s="75"/>
      <c r="BO124" s="75"/>
      <c r="BP124" s="75"/>
      <c r="BQ124" s="75"/>
      <c r="BR124" s="71">
        <f>BR70+BR80+BR89+BR93+BR97+BR101+BR102+BR103+BR112+BR113+BR114+BR118+BR122</f>
        <v>77848400.17999999</v>
      </c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>
        <v>77848400.18</v>
      </c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>
        <f>DJ70+DJ80+DJ89+DJ93+DJ97+DJ101+DJ102+DJ103+DJ112+DJ113+DJ114+DJ118+DJ122</f>
        <v>77452216.58</v>
      </c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>
        <v>77452216.58</v>
      </c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2"/>
      <c r="FI124" s="68">
        <f t="shared" si="4"/>
        <v>0</v>
      </c>
      <c r="FJ124" s="1"/>
      <c r="FK124" s="1"/>
      <c r="FL124" s="68">
        <f t="shared" si="5"/>
        <v>0</v>
      </c>
    </row>
    <row r="125" spans="1:157" s="3" customFormat="1" ht="2.25" customHeight="1" thickBot="1">
      <c r="A125" s="158"/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9"/>
      <c r="BL125" s="133"/>
      <c r="BM125" s="134"/>
      <c r="BN125" s="135"/>
      <c r="BO125" s="135"/>
      <c r="BP125" s="135"/>
      <c r="BQ125" s="135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  <c r="CC125" s="94"/>
      <c r="CD125" s="94"/>
      <c r="CE125" s="94"/>
      <c r="CF125" s="94"/>
      <c r="CG125" s="94"/>
      <c r="CH125" s="94"/>
      <c r="CI125" s="94"/>
      <c r="CJ125" s="94"/>
      <c r="CK125" s="94"/>
      <c r="CL125" s="94"/>
      <c r="CM125" s="94"/>
      <c r="CN125" s="94"/>
      <c r="CO125" s="94"/>
      <c r="CP125" s="94"/>
      <c r="CQ125" s="94"/>
      <c r="CR125" s="94"/>
      <c r="CS125" s="94"/>
      <c r="CT125" s="94"/>
      <c r="CU125" s="94"/>
      <c r="CV125" s="94"/>
      <c r="CW125" s="94"/>
      <c r="CX125" s="94"/>
      <c r="CY125" s="94"/>
      <c r="CZ125" s="94"/>
      <c r="DA125" s="94"/>
      <c r="DB125" s="94"/>
      <c r="DC125" s="94"/>
      <c r="DD125" s="94"/>
      <c r="DE125" s="94"/>
      <c r="DF125" s="94"/>
      <c r="DG125" s="94"/>
      <c r="DH125" s="94"/>
      <c r="DI125" s="94"/>
      <c r="DJ125" s="94"/>
      <c r="DK125" s="94"/>
      <c r="DL125" s="94"/>
      <c r="DM125" s="94"/>
      <c r="DN125" s="94"/>
      <c r="DO125" s="94"/>
      <c r="DP125" s="94"/>
      <c r="DQ125" s="94"/>
      <c r="DR125" s="94"/>
      <c r="DS125" s="94"/>
      <c r="DT125" s="94"/>
      <c r="DU125" s="94"/>
      <c r="DV125" s="94"/>
      <c r="DW125" s="94"/>
      <c r="DX125" s="94"/>
      <c r="DY125" s="94"/>
      <c r="DZ125" s="94"/>
      <c r="EA125" s="94"/>
      <c r="EB125" s="94"/>
      <c r="EC125" s="94"/>
      <c r="ED125" s="94"/>
      <c r="EE125" s="94"/>
      <c r="EF125" s="94"/>
      <c r="EG125" s="94"/>
      <c r="EH125" s="94"/>
      <c r="EI125" s="94"/>
      <c r="EJ125" s="94"/>
      <c r="EK125" s="94"/>
      <c r="EL125" s="94"/>
      <c r="EM125" s="94"/>
      <c r="EN125" s="94"/>
      <c r="EO125" s="94"/>
      <c r="EP125" s="94"/>
      <c r="EQ125" s="94"/>
      <c r="ER125" s="94"/>
      <c r="ES125" s="94"/>
      <c r="ET125" s="94"/>
      <c r="EU125" s="94"/>
      <c r="EV125" s="94"/>
      <c r="EW125" s="94"/>
      <c r="EX125" s="94"/>
      <c r="EY125" s="94"/>
      <c r="EZ125" s="94"/>
      <c r="FA125" s="98"/>
    </row>
    <row r="126" spans="1:170" ht="19.5" customHeight="1">
      <c r="A126" s="36" t="s">
        <v>68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7"/>
      <c r="BL126" s="139" t="s">
        <v>67</v>
      </c>
      <c r="BM126" s="140"/>
      <c r="BN126" s="141"/>
      <c r="BO126" s="141"/>
      <c r="BP126" s="141"/>
      <c r="BQ126" s="141"/>
      <c r="BR126" s="142">
        <f>BR64+BR124</f>
        <v>274262775.82</v>
      </c>
      <c r="BS126" s="142"/>
      <c r="BT126" s="142"/>
      <c r="BU126" s="142"/>
      <c r="BV126" s="142"/>
      <c r="BW126" s="142"/>
      <c r="BX126" s="142"/>
      <c r="BY126" s="142"/>
      <c r="BZ126" s="142"/>
      <c r="CA126" s="142"/>
      <c r="CB126" s="142"/>
      <c r="CC126" s="142"/>
      <c r="CD126" s="142"/>
      <c r="CE126" s="142"/>
      <c r="CF126" s="142"/>
      <c r="CG126" s="142"/>
      <c r="CH126" s="142"/>
      <c r="CI126" s="142"/>
      <c r="CJ126" s="142"/>
      <c r="CK126" s="142"/>
      <c r="CL126" s="142"/>
      <c r="CM126" s="142"/>
      <c r="CN126" s="142"/>
      <c r="CO126" s="142"/>
      <c r="CP126" s="142"/>
      <c r="CQ126" s="142"/>
      <c r="CR126" s="142"/>
      <c r="CS126" s="142"/>
      <c r="CT126" s="142"/>
      <c r="CU126" s="142">
        <v>274262775.82</v>
      </c>
      <c r="CV126" s="142"/>
      <c r="CW126" s="142"/>
      <c r="CX126" s="142"/>
      <c r="CY126" s="142"/>
      <c r="CZ126" s="142"/>
      <c r="DA126" s="142"/>
      <c r="DB126" s="142"/>
      <c r="DC126" s="142"/>
      <c r="DD126" s="142"/>
      <c r="DE126" s="142"/>
      <c r="DF126" s="142"/>
      <c r="DG126" s="142"/>
      <c r="DH126" s="142"/>
      <c r="DI126" s="142"/>
      <c r="DJ126" s="142">
        <f>DJ64+DJ124</f>
        <v>222352229.7</v>
      </c>
      <c r="DK126" s="142"/>
      <c r="DL126" s="142"/>
      <c r="DM126" s="142"/>
      <c r="DN126" s="142"/>
      <c r="DO126" s="142"/>
      <c r="DP126" s="142"/>
      <c r="DQ126" s="142"/>
      <c r="DR126" s="142"/>
      <c r="DS126" s="142"/>
      <c r="DT126" s="142"/>
      <c r="DU126" s="142"/>
      <c r="DV126" s="142"/>
      <c r="DW126" s="142"/>
      <c r="DX126" s="142"/>
      <c r="DY126" s="142"/>
      <c r="DZ126" s="142"/>
      <c r="EA126" s="142"/>
      <c r="EB126" s="142"/>
      <c r="EC126" s="142"/>
      <c r="ED126" s="142"/>
      <c r="EE126" s="142"/>
      <c r="EF126" s="142"/>
      <c r="EG126" s="142"/>
      <c r="EH126" s="142"/>
      <c r="EI126" s="142"/>
      <c r="EJ126" s="142"/>
      <c r="EK126" s="142"/>
      <c r="EL126" s="142"/>
      <c r="EM126" s="142">
        <v>222352229.7</v>
      </c>
      <c r="EN126" s="142"/>
      <c r="EO126" s="142"/>
      <c r="EP126" s="142"/>
      <c r="EQ126" s="142"/>
      <c r="ER126" s="142"/>
      <c r="ES126" s="142"/>
      <c r="ET126" s="142"/>
      <c r="EU126" s="142"/>
      <c r="EV126" s="142"/>
      <c r="EW126" s="142"/>
      <c r="EX126" s="142"/>
      <c r="EY126" s="142"/>
      <c r="EZ126" s="142"/>
      <c r="FA126" s="156"/>
      <c r="FI126" s="68">
        <f>BR126-CU126</f>
        <v>0</v>
      </c>
      <c r="FL126" s="68">
        <f>DJ126-EM126</f>
        <v>0</v>
      </c>
      <c r="FN126" s="68">
        <f>BW126-CZ126</f>
        <v>0</v>
      </c>
    </row>
    <row r="127" spans="1:157" ht="2.25" customHeight="1" thickBot="1">
      <c r="A127" s="130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1"/>
      <c r="BL127" s="133"/>
      <c r="BM127" s="134"/>
      <c r="BN127" s="135"/>
      <c r="BO127" s="135"/>
      <c r="BP127" s="135"/>
      <c r="BQ127" s="135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  <c r="CB127" s="94"/>
      <c r="CC127" s="94"/>
      <c r="CD127" s="94"/>
      <c r="CE127" s="94"/>
      <c r="CF127" s="94"/>
      <c r="CG127" s="94"/>
      <c r="CH127" s="94"/>
      <c r="CI127" s="94"/>
      <c r="CJ127" s="94"/>
      <c r="CK127" s="94"/>
      <c r="CL127" s="94"/>
      <c r="CM127" s="94"/>
      <c r="CN127" s="94"/>
      <c r="CO127" s="94"/>
      <c r="CP127" s="94"/>
      <c r="CQ127" s="94"/>
      <c r="CR127" s="94"/>
      <c r="CS127" s="94"/>
      <c r="CT127" s="94"/>
      <c r="CU127" s="94"/>
      <c r="CV127" s="94"/>
      <c r="CW127" s="94"/>
      <c r="CX127" s="94"/>
      <c r="CY127" s="94"/>
      <c r="CZ127" s="94"/>
      <c r="DA127" s="94"/>
      <c r="DB127" s="94"/>
      <c r="DC127" s="94"/>
      <c r="DD127" s="94"/>
      <c r="DE127" s="94"/>
      <c r="DF127" s="94"/>
      <c r="DG127" s="94"/>
      <c r="DH127" s="94"/>
      <c r="DI127" s="94"/>
      <c r="DJ127" s="94"/>
      <c r="DK127" s="94"/>
      <c r="DL127" s="94"/>
      <c r="DM127" s="94"/>
      <c r="DN127" s="94"/>
      <c r="DO127" s="94"/>
      <c r="DP127" s="94"/>
      <c r="DQ127" s="94"/>
      <c r="DR127" s="94"/>
      <c r="DS127" s="94"/>
      <c r="DT127" s="94"/>
      <c r="DU127" s="94"/>
      <c r="DV127" s="94"/>
      <c r="DW127" s="94"/>
      <c r="DX127" s="94"/>
      <c r="DY127" s="94"/>
      <c r="DZ127" s="94"/>
      <c r="EA127" s="94"/>
      <c r="EB127" s="94"/>
      <c r="EC127" s="94"/>
      <c r="ED127" s="94"/>
      <c r="EE127" s="94"/>
      <c r="EF127" s="94"/>
      <c r="EG127" s="94"/>
      <c r="EH127" s="94"/>
      <c r="EI127" s="94"/>
      <c r="EJ127" s="94"/>
      <c r="EK127" s="94"/>
      <c r="EL127" s="94"/>
      <c r="EM127" s="94"/>
      <c r="EN127" s="94"/>
      <c r="EO127" s="94"/>
      <c r="EP127" s="94"/>
      <c r="EQ127" s="94"/>
      <c r="ER127" s="94"/>
      <c r="ES127" s="94"/>
      <c r="ET127" s="94"/>
      <c r="EU127" s="94"/>
      <c r="EV127" s="94"/>
      <c r="EW127" s="94"/>
      <c r="EX127" s="94"/>
      <c r="EY127" s="94"/>
      <c r="EZ127" s="94"/>
      <c r="FA127" s="98"/>
    </row>
    <row r="128" spans="70:157" ht="15" customHeight="1"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70" t="s">
        <v>134</v>
      </c>
    </row>
    <row r="129" spans="1:157" ht="12" customHeight="1">
      <c r="A129" s="125" t="s">
        <v>350</v>
      </c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125"/>
      <c r="BG129" s="125"/>
      <c r="BH129" s="125"/>
      <c r="BI129" s="125"/>
      <c r="BJ129" s="125"/>
      <c r="BK129" s="126"/>
      <c r="BL129" s="129" t="s">
        <v>0</v>
      </c>
      <c r="BM129" s="129"/>
      <c r="BN129" s="129"/>
      <c r="BO129" s="129"/>
      <c r="BP129" s="129"/>
      <c r="BQ129" s="129"/>
      <c r="BR129" s="114" t="s">
        <v>1</v>
      </c>
      <c r="BS129" s="114"/>
      <c r="BT129" s="114"/>
      <c r="BU129" s="114"/>
      <c r="BV129" s="114"/>
      <c r="BW129" s="114"/>
      <c r="BX129" s="114"/>
      <c r="BY129" s="114"/>
      <c r="BZ129" s="114"/>
      <c r="CA129" s="114"/>
      <c r="CB129" s="114"/>
      <c r="CC129" s="114"/>
      <c r="CD129" s="114"/>
      <c r="CE129" s="114"/>
      <c r="CF129" s="114"/>
      <c r="CG129" s="114"/>
      <c r="CH129" s="114"/>
      <c r="CI129" s="114"/>
      <c r="CJ129" s="114"/>
      <c r="CK129" s="114"/>
      <c r="CL129" s="114"/>
      <c r="CM129" s="114"/>
      <c r="CN129" s="114"/>
      <c r="CO129" s="114"/>
      <c r="CP129" s="114"/>
      <c r="CQ129" s="114"/>
      <c r="CR129" s="114"/>
      <c r="CS129" s="114"/>
      <c r="CT129" s="114"/>
      <c r="CU129" s="114"/>
      <c r="CV129" s="114"/>
      <c r="CW129" s="114"/>
      <c r="CX129" s="114"/>
      <c r="CY129" s="114"/>
      <c r="CZ129" s="114"/>
      <c r="DA129" s="114"/>
      <c r="DB129" s="114"/>
      <c r="DC129" s="114"/>
      <c r="DD129" s="114"/>
      <c r="DE129" s="114"/>
      <c r="DF129" s="114"/>
      <c r="DG129" s="114"/>
      <c r="DH129" s="114"/>
      <c r="DI129" s="114"/>
      <c r="DJ129" s="114" t="s">
        <v>4</v>
      </c>
      <c r="DK129" s="114"/>
      <c r="DL129" s="114"/>
      <c r="DM129" s="114"/>
      <c r="DN129" s="114"/>
      <c r="DO129" s="114"/>
      <c r="DP129" s="114"/>
      <c r="DQ129" s="114"/>
      <c r="DR129" s="114"/>
      <c r="DS129" s="114"/>
      <c r="DT129" s="114"/>
      <c r="DU129" s="114"/>
      <c r="DV129" s="114"/>
      <c r="DW129" s="114"/>
      <c r="DX129" s="114"/>
      <c r="DY129" s="114"/>
      <c r="DZ129" s="114"/>
      <c r="EA129" s="114"/>
      <c r="EB129" s="114"/>
      <c r="EC129" s="114"/>
      <c r="ED129" s="114"/>
      <c r="EE129" s="114"/>
      <c r="EF129" s="114"/>
      <c r="EG129" s="114"/>
      <c r="EH129" s="114"/>
      <c r="EI129" s="114"/>
      <c r="EJ129" s="114"/>
      <c r="EK129" s="114"/>
      <c r="EL129" s="114"/>
      <c r="EM129" s="114"/>
      <c r="EN129" s="114"/>
      <c r="EO129" s="114"/>
      <c r="EP129" s="114"/>
      <c r="EQ129" s="114"/>
      <c r="ER129" s="114"/>
      <c r="ES129" s="114"/>
      <c r="ET129" s="114"/>
      <c r="EU129" s="114"/>
      <c r="EV129" s="114"/>
      <c r="EW129" s="114"/>
      <c r="EX129" s="114"/>
      <c r="EY129" s="114"/>
      <c r="EZ129" s="114"/>
      <c r="FA129" s="115"/>
    </row>
    <row r="130" spans="1:157" ht="34.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8"/>
      <c r="BL130" s="129"/>
      <c r="BM130" s="129"/>
      <c r="BN130" s="129"/>
      <c r="BO130" s="129"/>
      <c r="BP130" s="129"/>
      <c r="BQ130" s="129"/>
      <c r="BR130" s="96" t="s">
        <v>2</v>
      </c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 t="s">
        <v>5</v>
      </c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 t="s">
        <v>3</v>
      </c>
      <c r="CV130" s="96"/>
      <c r="CW130" s="96"/>
      <c r="CX130" s="96"/>
      <c r="CY130" s="96"/>
      <c r="CZ130" s="96"/>
      <c r="DA130" s="96"/>
      <c r="DB130" s="96"/>
      <c r="DC130" s="96"/>
      <c r="DD130" s="96"/>
      <c r="DE130" s="96"/>
      <c r="DF130" s="96"/>
      <c r="DG130" s="96"/>
      <c r="DH130" s="96"/>
      <c r="DI130" s="96"/>
      <c r="DJ130" s="96" t="s">
        <v>2</v>
      </c>
      <c r="DK130" s="96"/>
      <c r="DL130" s="96"/>
      <c r="DM130" s="96"/>
      <c r="DN130" s="96"/>
      <c r="DO130" s="96"/>
      <c r="DP130" s="96"/>
      <c r="DQ130" s="96"/>
      <c r="DR130" s="96"/>
      <c r="DS130" s="96"/>
      <c r="DT130" s="96"/>
      <c r="DU130" s="96"/>
      <c r="DV130" s="96"/>
      <c r="DW130" s="96"/>
      <c r="DX130" s="96" t="s">
        <v>5</v>
      </c>
      <c r="DY130" s="96"/>
      <c r="DZ130" s="96"/>
      <c r="EA130" s="96"/>
      <c r="EB130" s="96"/>
      <c r="EC130" s="96"/>
      <c r="ED130" s="96"/>
      <c r="EE130" s="96"/>
      <c r="EF130" s="96"/>
      <c r="EG130" s="96"/>
      <c r="EH130" s="96"/>
      <c r="EI130" s="96"/>
      <c r="EJ130" s="96"/>
      <c r="EK130" s="96"/>
      <c r="EL130" s="96"/>
      <c r="EM130" s="96" t="s">
        <v>3</v>
      </c>
      <c r="EN130" s="96"/>
      <c r="EO130" s="96"/>
      <c r="EP130" s="96"/>
      <c r="EQ130" s="96"/>
      <c r="ER130" s="96"/>
      <c r="ES130" s="96"/>
      <c r="ET130" s="96"/>
      <c r="EU130" s="96"/>
      <c r="EV130" s="96"/>
      <c r="EW130" s="96"/>
      <c r="EX130" s="96"/>
      <c r="EY130" s="96"/>
      <c r="EZ130" s="96"/>
      <c r="FA130" s="124"/>
    </row>
    <row r="131" spans="1:157" s="27" customFormat="1" ht="12.75" customHeight="1" thickBot="1">
      <c r="A131" s="116">
        <v>1</v>
      </c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7"/>
      <c r="BK131" s="117"/>
      <c r="BL131" s="132">
        <v>2</v>
      </c>
      <c r="BM131" s="132"/>
      <c r="BN131" s="132"/>
      <c r="BO131" s="132"/>
      <c r="BP131" s="132"/>
      <c r="BQ131" s="132"/>
      <c r="BR131" s="97">
        <v>3</v>
      </c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>
        <v>4</v>
      </c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>
        <v>5</v>
      </c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>
        <v>6</v>
      </c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>
        <v>7</v>
      </c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>
        <v>8</v>
      </c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154"/>
    </row>
    <row r="132" spans="1:157" ht="15.75" customHeight="1">
      <c r="A132" s="167" t="s">
        <v>70</v>
      </c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8"/>
      <c r="BL132" s="190" t="s">
        <v>71</v>
      </c>
      <c r="BM132" s="191"/>
      <c r="BN132" s="192"/>
      <c r="BO132" s="192"/>
      <c r="BP132" s="192"/>
      <c r="BQ132" s="19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  <c r="CW132" s="102"/>
      <c r="CX132" s="102"/>
      <c r="CY132" s="102"/>
      <c r="CZ132" s="102"/>
      <c r="DA132" s="102"/>
      <c r="DB132" s="102"/>
      <c r="DC132" s="102"/>
      <c r="DD132" s="102"/>
      <c r="DE132" s="102"/>
      <c r="DF132" s="102"/>
      <c r="DG132" s="102"/>
      <c r="DH132" s="102"/>
      <c r="DI132" s="102"/>
      <c r="DJ132" s="102"/>
      <c r="DK132" s="102"/>
      <c r="DL132" s="102"/>
      <c r="DM132" s="102"/>
      <c r="DN132" s="102"/>
      <c r="DO132" s="102"/>
      <c r="DP132" s="102"/>
      <c r="DQ132" s="102"/>
      <c r="DR132" s="102"/>
      <c r="DS132" s="102"/>
      <c r="DT132" s="102"/>
      <c r="DU132" s="102"/>
      <c r="DV132" s="102"/>
      <c r="DW132" s="102"/>
      <c r="DX132" s="102"/>
      <c r="DY132" s="102"/>
      <c r="DZ132" s="102"/>
      <c r="EA132" s="102"/>
      <c r="EB132" s="102"/>
      <c r="EC132" s="102"/>
      <c r="ED132" s="102"/>
      <c r="EE132" s="102"/>
      <c r="EF132" s="102"/>
      <c r="EG132" s="102"/>
      <c r="EH132" s="102"/>
      <c r="EI132" s="102"/>
      <c r="EJ132" s="102"/>
      <c r="EK132" s="102"/>
      <c r="EL132" s="102"/>
      <c r="EM132" s="102"/>
      <c r="EN132" s="102"/>
      <c r="EO132" s="102"/>
      <c r="EP132" s="102"/>
      <c r="EQ132" s="102"/>
      <c r="ER132" s="102"/>
      <c r="ES132" s="102"/>
      <c r="ET132" s="102"/>
      <c r="EU132" s="102"/>
      <c r="EV132" s="102"/>
      <c r="EW132" s="102"/>
      <c r="EX132" s="102"/>
      <c r="EY132" s="102"/>
      <c r="EZ132" s="102"/>
      <c r="FA132" s="153"/>
    </row>
    <row r="133" spans="1:157" ht="18.75" customHeight="1">
      <c r="A133" s="28" t="s">
        <v>74</v>
      </c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9"/>
      <c r="BL133" s="136"/>
      <c r="BM133" s="137"/>
      <c r="BN133" s="138"/>
      <c r="BO133" s="138"/>
      <c r="BP133" s="138"/>
      <c r="BQ133" s="138"/>
      <c r="BR133" s="92"/>
      <c r="BS133" s="92"/>
      <c r="BT133" s="92"/>
      <c r="BU133" s="92"/>
      <c r="BV133" s="92"/>
      <c r="BW133" s="92"/>
      <c r="BX133" s="92"/>
      <c r="BY133" s="92"/>
      <c r="BZ133" s="92"/>
      <c r="CA133" s="92"/>
      <c r="CB133" s="92"/>
      <c r="CC133" s="92"/>
      <c r="CD133" s="92"/>
      <c r="CE133" s="92"/>
      <c r="CF133" s="92"/>
      <c r="CG133" s="92"/>
      <c r="CH133" s="92"/>
      <c r="CI133" s="92"/>
      <c r="CJ133" s="92"/>
      <c r="CK133" s="92"/>
      <c r="CL133" s="92"/>
      <c r="CM133" s="92"/>
      <c r="CN133" s="92"/>
      <c r="CO133" s="92"/>
      <c r="CP133" s="92"/>
      <c r="CQ133" s="92"/>
      <c r="CR133" s="92"/>
      <c r="CS133" s="92"/>
      <c r="CT133" s="92"/>
      <c r="CU133" s="92"/>
      <c r="CV133" s="92"/>
      <c r="CW133" s="92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3"/>
    </row>
    <row r="134" spans="1:157" ht="24" customHeight="1">
      <c r="A134" s="160" t="s">
        <v>265</v>
      </c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  <c r="AR134" s="161"/>
      <c r="AS134" s="161"/>
      <c r="AT134" s="161"/>
      <c r="AU134" s="161"/>
      <c r="AV134" s="161"/>
      <c r="AW134" s="161"/>
      <c r="AX134" s="161"/>
      <c r="AY134" s="161"/>
      <c r="AZ134" s="161"/>
      <c r="BA134" s="161"/>
      <c r="BB134" s="161"/>
      <c r="BC134" s="161"/>
      <c r="BD134" s="161"/>
      <c r="BE134" s="161"/>
      <c r="BF134" s="161"/>
      <c r="BG134" s="161"/>
      <c r="BH134" s="161"/>
      <c r="BI134" s="161"/>
      <c r="BJ134" s="161"/>
      <c r="BK134" s="162"/>
      <c r="BL134" s="136" t="s">
        <v>266</v>
      </c>
      <c r="BM134" s="137"/>
      <c r="BN134" s="138"/>
      <c r="BO134" s="138"/>
      <c r="BP134" s="138"/>
      <c r="BQ134" s="138"/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  <c r="CB134" s="92"/>
      <c r="CC134" s="92"/>
      <c r="CD134" s="92"/>
      <c r="CE134" s="92"/>
      <c r="CF134" s="92"/>
      <c r="CG134" s="92"/>
      <c r="CH134" s="92"/>
      <c r="CI134" s="92"/>
      <c r="CJ134" s="92"/>
      <c r="CK134" s="92"/>
      <c r="CL134" s="92"/>
      <c r="CM134" s="92"/>
      <c r="CN134" s="92"/>
      <c r="CO134" s="92"/>
      <c r="CP134" s="92"/>
      <c r="CQ134" s="92"/>
      <c r="CR134" s="92"/>
      <c r="CS134" s="92"/>
      <c r="CT134" s="92"/>
      <c r="CU134" s="92"/>
      <c r="CV134" s="92"/>
      <c r="CW134" s="92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3"/>
    </row>
    <row r="135" spans="1:157" ht="24" customHeight="1">
      <c r="A135" s="122" t="s">
        <v>270</v>
      </c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22"/>
      <c r="BJ135" s="122"/>
      <c r="BK135" s="123"/>
      <c r="BL135" s="136" t="s">
        <v>267</v>
      </c>
      <c r="BM135" s="137"/>
      <c r="BN135" s="138"/>
      <c r="BO135" s="138"/>
      <c r="BP135" s="138"/>
      <c r="BQ135" s="138"/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  <c r="CB135" s="92"/>
      <c r="CC135" s="92"/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 s="92"/>
      <c r="CO135" s="92"/>
      <c r="CP135" s="92"/>
      <c r="CQ135" s="92"/>
      <c r="CR135" s="92"/>
      <c r="CS135" s="92"/>
      <c r="CT135" s="92"/>
      <c r="CU135" s="92"/>
      <c r="CV135" s="92"/>
      <c r="CW135" s="92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3"/>
    </row>
    <row r="136" spans="1:157" ht="19.5" customHeight="1">
      <c r="A136" s="122" t="s">
        <v>271</v>
      </c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  <c r="BG136" s="122"/>
      <c r="BH136" s="122"/>
      <c r="BI136" s="122"/>
      <c r="BJ136" s="122"/>
      <c r="BK136" s="123"/>
      <c r="BL136" s="188" t="s">
        <v>268</v>
      </c>
      <c r="BM136" s="80"/>
      <c r="BN136" s="189"/>
      <c r="BO136" s="189"/>
      <c r="BP136" s="189"/>
      <c r="BQ136" s="189"/>
      <c r="BR136" s="103"/>
      <c r="BS136" s="103"/>
      <c r="BT136" s="103"/>
      <c r="BU136" s="103"/>
      <c r="BV136" s="103"/>
      <c r="BW136" s="103"/>
      <c r="BX136" s="103"/>
      <c r="BY136" s="103"/>
      <c r="BZ136" s="103"/>
      <c r="CA136" s="103"/>
      <c r="CB136" s="103"/>
      <c r="CC136" s="103"/>
      <c r="CD136" s="103"/>
      <c r="CE136" s="103"/>
      <c r="CF136" s="103"/>
      <c r="CG136" s="103"/>
      <c r="CH136" s="103"/>
      <c r="CI136" s="103"/>
      <c r="CJ136" s="103"/>
      <c r="CK136" s="103"/>
      <c r="CL136" s="103"/>
      <c r="CM136" s="103"/>
      <c r="CN136" s="103"/>
      <c r="CO136" s="103"/>
      <c r="CP136" s="103"/>
      <c r="CQ136" s="103"/>
      <c r="CR136" s="103"/>
      <c r="CS136" s="103"/>
      <c r="CT136" s="103"/>
      <c r="CU136" s="103"/>
      <c r="CV136" s="103"/>
      <c r="CW136" s="103"/>
      <c r="CX136" s="103"/>
      <c r="CY136" s="103"/>
      <c r="CZ136" s="103"/>
      <c r="DA136" s="103"/>
      <c r="DB136" s="103"/>
      <c r="DC136" s="103"/>
      <c r="DD136" s="103"/>
      <c r="DE136" s="103"/>
      <c r="DF136" s="103"/>
      <c r="DG136" s="103"/>
      <c r="DH136" s="103"/>
      <c r="DI136" s="103"/>
      <c r="DJ136" s="103"/>
      <c r="DK136" s="103"/>
      <c r="DL136" s="103"/>
      <c r="DM136" s="103"/>
      <c r="DN136" s="103"/>
      <c r="DO136" s="103"/>
      <c r="DP136" s="103"/>
      <c r="DQ136" s="103"/>
      <c r="DR136" s="103"/>
      <c r="DS136" s="103"/>
      <c r="DT136" s="103"/>
      <c r="DU136" s="103"/>
      <c r="DV136" s="103"/>
      <c r="DW136" s="103"/>
      <c r="DX136" s="103"/>
      <c r="DY136" s="103"/>
      <c r="DZ136" s="103"/>
      <c r="EA136" s="103"/>
      <c r="EB136" s="103"/>
      <c r="EC136" s="103"/>
      <c r="ED136" s="103"/>
      <c r="EE136" s="103"/>
      <c r="EF136" s="103"/>
      <c r="EG136" s="103"/>
      <c r="EH136" s="103"/>
      <c r="EI136" s="103"/>
      <c r="EJ136" s="103"/>
      <c r="EK136" s="103"/>
      <c r="EL136" s="103"/>
      <c r="EM136" s="103"/>
      <c r="EN136" s="103"/>
      <c r="EO136" s="103"/>
      <c r="EP136" s="103"/>
      <c r="EQ136" s="103"/>
      <c r="ER136" s="103"/>
      <c r="ES136" s="103"/>
      <c r="ET136" s="103"/>
      <c r="EU136" s="103"/>
      <c r="EV136" s="103"/>
      <c r="EW136" s="103"/>
      <c r="EX136" s="103"/>
      <c r="EY136" s="103"/>
      <c r="EZ136" s="103"/>
      <c r="FA136" s="104"/>
    </row>
    <row r="137" spans="1:157" ht="21" customHeight="1">
      <c r="A137" s="122" t="s">
        <v>272</v>
      </c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22"/>
      <c r="BD137" s="122"/>
      <c r="BE137" s="122"/>
      <c r="BF137" s="122"/>
      <c r="BG137" s="122"/>
      <c r="BH137" s="122"/>
      <c r="BI137" s="122"/>
      <c r="BJ137" s="122"/>
      <c r="BK137" s="123"/>
      <c r="BL137" s="188" t="s">
        <v>269</v>
      </c>
      <c r="BM137" s="80"/>
      <c r="BN137" s="189"/>
      <c r="BO137" s="189"/>
      <c r="BP137" s="189"/>
      <c r="BQ137" s="189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/>
      <c r="CB137" s="103"/>
      <c r="CC137" s="103"/>
      <c r="CD137" s="103"/>
      <c r="CE137" s="103"/>
      <c r="CF137" s="103"/>
      <c r="CG137" s="103"/>
      <c r="CH137" s="103"/>
      <c r="CI137" s="103"/>
      <c r="CJ137" s="103"/>
      <c r="CK137" s="103"/>
      <c r="CL137" s="103"/>
      <c r="CM137" s="103"/>
      <c r="CN137" s="103"/>
      <c r="CO137" s="103"/>
      <c r="CP137" s="103"/>
      <c r="CQ137" s="103"/>
      <c r="CR137" s="103"/>
      <c r="CS137" s="103"/>
      <c r="CT137" s="103"/>
      <c r="CU137" s="103"/>
      <c r="CV137" s="103"/>
      <c r="CW137" s="103"/>
      <c r="CX137" s="103"/>
      <c r="CY137" s="103"/>
      <c r="CZ137" s="103"/>
      <c r="DA137" s="103"/>
      <c r="DB137" s="103"/>
      <c r="DC137" s="103"/>
      <c r="DD137" s="103"/>
      <c r="DE137" s="103"/>
      <c r="DF137" s="103"/>
      <c r="DG137" s="103"/>
      <c r="DH137" s="103"/>
      <c r="DI137" s="103"/>
      <c r="DJ137" s="103"/>
      <c r="DK137" s="103"/>
      <c r="DL137" s="103"/>
      <c r="DM137" s="103"/>
      <c r="DN137" s="103"/>
      <c r="DO137" s="103"/>
      <c r="DP137" s="103"/>
      <c r="DQ137" s="103"/>
      <c r="DR137" s="103"/>
      <c r="DS137" s="103"/>
      <c r="DT137" s="103"/>
      <c r="DU137" s="103"/>
      <c r="DV137" s="103"/>
      <c r="DW137" s="103"/>
      <c r="DX137" s="103"/>
      <c r="DY137" s="103"/>
      <c r="DZ137" s="103"/>
      <c r="EA137" s="103"/>
      <c r="EB137" s="103"/>
      <c r="EC137" s="103"/>
      <c r="ED137" s="103"/>
      <c r="EE137" s="103"/>
      <c r="EF137" s="103"/>
      <c r="EG137" s="103"/>
      <c r="EH137" s="103"/>
      <c r="EI137" s="103"/>
      <c r="EJ137" s="103"/>
      <c r="EK137" s="103"/>
      <c r="EL137" s="103"/>
      <c r="EM137" s="103"/>
      <c r="EN137" s="103"/>
      <c r="EO137" s="103"/>
      <c r="EP137" s="103"/>
      <c r="EQ137" s="103"/>
      <c r="ER137" s="103"/>
      <c r="ES137" s="103"/>
      <c r="ET137" s="103"/>
      <c r="EU137" s="103"/>
      <c r="EV137" s="103"/>
      <c r="EW137" s="103"/>
      <c r="EX137" s="103"/>
      <c r="EY137" s="103"/>
      <c r="EZ137" s="103"/>
      <c r="FA137" s="104"/>
    </row>
    <row r="138" spans="1:157" ht="18.75" customHeight="1">
      <c r="A138" s="237" t="s">
        <v>177</v>
      </c>
      <c r="B138" s="237"/>
      <c r="C138" s="237"/>
      <c r="D138" s="237"/>
      <c r="E138" s="237"/>
      <c r="F138" s="237"/>
      <c r="G138" s="237"/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  <c r="AE138" s="237"/>
      <c r="AF138" s="237"/>
      <c r="AG138" s="237"/>
      <c r="AH138" s="237"/>
      <c r="AI138" s="237"/>
      <c r="AJ138" s="237"/>
      <c r="AK138" s="237"/>
      <c r="AL138" s="237"/>
      <c r="AM138" s="237"/>
      <c r="AN138" s="237"/>
      <c r="AO138" s="237"/>
      <c r="AP138" s="237"/>
      <c r="AQ138" s="237"/>
      <c r="AR138" s="237"/>
      <c r="AS138" s="237"/>
      <c r="AT138" s="237"/>
      <c r="AU138" s="237"/>
      <c r="AV138" s="237"/>
      <c r="AW138" s="237"/>
      <c r="AX138" s="237"/>
      <c r="AY138" s="237"/>
      <c r="AZ138" s="237"/>
      <c r="BA138" s="237"/>
      <c r="BB138" s="237"/>
      <c r="BC138" s="237"/>
      <c r="BD138" s="237"/>
      <c r="BE138" s="237"/>
      <c r="BF138" s="237"/>
      <c r="BG138" s="237"/>
      <c r="BH138" s="237"/>
      <c r="BI138" s="237"/>
      <c r="BJ138" s="237"/>
      <c r="BK138" s="238"/>
      <c r="BL138" s="136" t="s">
        <v>72</v>
      </c>
      <c r="BM138" s="137"/>
      <c r="BN138" s="138"/>
      <c r="BO138" s="138"/>
      <c r="BP138" s="138"/>
      <c r="BQ138" s="138"/>
      <c r="BR138" s="92">
        <v>26951</v>
      </c>
      <c r="BS138" s="92"/>
      <c r="BT138" s="92"/>
      <c r="BU138" s="92"/>
      <c r="BV138" s="92"/>
      <c r="BW138" s="92"/>
      <c r="BX138" s="92"/>
      <c r="BY138" s="92"/>
      <c r="BZ138" s="92"/>
      <c r="CA138" s="92"/>
      <c r="CB138" s="92"/>
      <c r="CC138" s="92"/>
      <c r="CD138" s="92"/>
      <c r="CE138" s="92"/>
      <c r="CF138" s="92"/>
      <c r="CG138" s="92"/>
      <c r="CH138" s="92"/>
      <c r="CI138" s="92"/>
      <c r="CJ138" s="92"/>
      <c r="CK138" s="92"/>
      <c r="CL138" s="92"/>
      <c r="CM138" s="92"/>
      <c r="CN138" s="92"/>
      <c r="CO138" s="92"/>
      <c r="CP138" s="92"/>
      <c r="CQ138" s="92"/>
      <c r="CR138" s="92"/>
      <c r="CS138" s="92"/>
      <c r="CT138" s="92"/>
      <c r="CU138" s="92">
        <v>26951</v>
      </c>
      <c r="CV138" s="92"/>
      <c r="CW138" s="92"/>
      <c r="CX138" s="92"/>
      <c r="CY138" s="92"/>
      <c r="CZ138" s="92"/>
      <c r="DA138" s="92"/>
      <c r="DB138" s="92"/>
      <c r="DC138" s="92"/>
      <c r="DD138" s="92"/>
      <c r="DE138" s="92"/>
      <c r="DF138" s="92"/>
      <c r="DG138" s="92"/>
      <c r="DH138" s="92"/>
      <c r="DI138" s="92"/>
      <c r="DJ138" s="92">
        <v>2874444.03</v>
      </c>
      <c r="DK138" s="92"/>
      <c r="DL138" s="92"/>
      <c r="DM138" s="92"/>
      <c r="DN138" s="92"/>
      <c r="DO138" s="92"/>
      <c r="DP138" s="92"/>
      <c r="DQ138" s="92"/>
      <c r="DR138" s="92"/>
      <c r="DS138" s="92"/>
      <c r="DT138" s="92"/>
      <c r="DU138" s="92"/>
      <c r="DV138" s="92"/>
      <c r="DW138" s="92"/>
      <c r="DX138" s="92"/>
      <c r="DY138" s="92"/>
      <c r="DZ138" s="92"/>
      <c r="EA138" s="92"/>
      <c r="EB138" s="92"/>
      <c r="EC138" s="92"/>
      <c r="ED138" s="92"/>
      <c r="EE138" s="92"/>
      <c r="EF138" s="92"/>
      <c r="EG138" s="92"/>
      <c r="EH138" s="92"/>
      <c r="EI138" s="92"/>
      <c r="EJ138" s="92"/>
      <c r="EK138" s="92"/>
      <c r="EL138" s="92"/>
      <c r="EM138" s="92">
        <v>287444.03</v>
      </c>
      <c r="EN138" s="92"/>
      <c r="EO138" s="92"/>
      <c r="EP138" s="92"/>
      <c r="EQ138" s="92"/>
      <c r="ER138" s="92"/>
      <c r="ES138" s="92"/>
      <c r="ET138" s="92"/>
      <c r="EU138" s="92"/>
      <c r="EV138" s="92"/>
      <c r="EW138" s="92"/>
      <c r="EX138" s="92"/>
      <c r="EY138" s="92"/>
      <c r="EZ138" s="92"/>
      <c r="FA138" s="93"/>
    </row>
    <row r="139" spans="1:157" ht="18.75" customHeight="1">
      <c r="A139" s="237" t="s">
        <v>75</v>
      </c>
      <c r="B139" s="237"/>
      <c r="C139" s="237"/>
      <c r="D139" s="237"/>
      <c r="E139" s="237"/>
      <c r="F139" s="237"/>
      <c r="G139" s="237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  <c r="AE139" s="237"/>
      <c r="AF139" s="237"/>
      <c r="AG139" s="237"/>
      <c r="AH139" s="237"/>
      <c r="AI139" s="237"/>
      <c r="AJ139" s="237"/>
      <c r="AK139" s="237"/>
      <c r="AL139" s="237"/>
      <c r="AM139" s="237"/>
      <c r="AN139" s="237"/>
      <c r="AO139" s="237"/>
      <c r="AP139" s="237"/>
      <c r="AQ139" s="237"/>
      <c r="AR139" s="237"/>
      <c r="AS139" s="237"/>
      <c r="AT139" s="237"/>
      <c r="AU139" s="237"/>
      <c r="AV139" s="237"/>
      <c r="AW139" s="237"/>
      <c r="AX139" s="237"/>
      <c r="AY139" s="237"/>
      <c r="AZ139" s="237"/>
      <c r="BA139" s="237"/>
      <c r="BB139" s="237"/>
      <c r="BC139" s="237"/>
      <c r="BD139" s="237"/>
      <c r="BE139" s="237"/>
      <c r="BF139" s="237"/>
      <c r="BG139" s="237"/>
      <c r="BH139" s="237"/>
      <c r="BI139" s="237"/>
      <c r="BJ139" s="237"/>
      <c r="BK139" s="238"/>
      <c r="BL139" s="136" t="s">
        <v>73</v>
      </c>
      <c r="BM139" s="137"/>
      <c r="BN139" s="138"/>
      <c r="BO139" s="138"/>
      <c r="BP139" s="138"/>
      <c r="BQ139" s="138"/>
      <c r="BR139" s="92"/>
      <c r="BS139" s="92"/>
      <c r="BT139" s="92"/>
      <c r="BU139" s="92"/>
      <c r="BV139" s="92"/>
      <c r="BW139" s="92"/>
      <c r="BX139" s="92"/>
      <c r="BY139" s="92"/>
      <c r="BZ139" s="92"/>
      <c r="CA139" s="92"/>
      <c r="CB139" s="92"/>
      <c r="CC139" s="92"/>
      <c r="CD139" s="92"/>
      <c r="CE139" s="92"/>
      <c r="CF139" s="92"/>
      <c r="CG139" s="92"/>
      <c r="CH139" s="92"/>
      <c r="CI139" s="92"/>
      <c r="CJ139" s="92"/>
      <c r="CK139" s="92"/>
      <c r="CL139" s="92"/>
      <c r="CM139" s="92"/>
      <c r="CN139" s="92"/>
      <c r="CO139" s="92"/>
      <c r="CP139" s="92"/>
      <c r="CQ139" s="92"/>
      <c r="CR139" s="92"/>
      <c r="CS139" s="92"/>
      <c r="CT139" s="92"/>
      <c r="CU139" s="92"/>
      <c r="CV139" s="92"/>
      <c r="CW139" s="92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  <c r="DT139" s="92"/>
      <c r="DU139" s="92"/>
      <c r="DV139" s="92"/>
      <c r="DW139" s="92"/>
      <c r="DX139" s="92"/>
      <c r="DY139" s="92"/>
      <c r="DZ139" s="92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92"/>
      <c r="EL139" s="92"/>
      <c r="EM139" s="92"/>
      <c r="EN139" s="92"/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3"/>
    </row>
    <row r="140" spans="1:157" ht="24" customHeight="1">
      <c r="A140" s="160" t="s">
        <v>183</v>
      </c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AU140" s="161"/>
      <c r="AV140" s="161"/>
      <c r="AW140" s="161"/>
      <c r="AX140" s="161"/>
      <c r="AY140" s="161"/>
      <c r="AZ140" s="161"/>
      <c r="BA140" s="161"/>
      <c r="BB140" s="161"/>
      <c r="BC140" s="161"/>
      <c r="BD140" s="161"/>
      <c r="BE140" s="161"/>
      <c r="BF140" s="161"/>
      <c r="BG140" s="161"/>
      <c r="BH140" s="161"/>
      <c r="BI140" s="161"/>
      <c r="BJ140" s="161"/>
      <c r="BK140" s="162"/>
      <c r="BL140" s="136" t="s">
        <v>76</v>
      </c>
      <c r="BM140" s="137"/>
      <c r="BN140" s="138"/>
      <c r="BO140" s="138"/>
      <c r="BP140" s="138"/>
      <c r="BQ140" s="138"/>
      <c r="BR140" s="92"/>
      <c r="BS140" s="92"/>
      <c r="BT140" s="92"/>
      <c r="BU140" s="92"/>
      <c r="BV140" s="92"/>
      <c r="BW140" s="92"/>
      <c r="BX140" s="92"/>
      <c r="BY140" s="92"/>
      <c r="BZ140" s="92"/>
      <c r="CA140" s="92"/>
      <c r="CB140" s="92"/>
      <c r="CC140" s="92"/>
      <c r="CD140" s="92"/>
      <c r="CE140" s="92"/>
      <c r="CF140" s="92"/>
      <c r="CG140" s="92"/>
      <c r="CH140" s="92"/>
      <c r="CI140" s="92"/>
      <c r="CJ140" s="92"/>
      <c r="CK140" s="92"/>
      <c r="CL140" s="92"/>
      <c r="CM140" s="92"/>
      <c r="CN140" s="92"/>
      <c r="CO140" s="92"/>
      <c r="CP140" s="92"/>
      <c r="CQ140" s="92"/>
      <c r="CR140" s="92"/>
      <c r="CS140" s="92"/>
      <c r="CT140" s="92"/>
      <c r="CU140" s="92"/>
      <c r="CV140" s="92"/>
      <c r="CW140" s="92"/>
      <c r="CX140" s="92"/>
      <c r="CY140" s="92"/>
      <c r="CZ140" s="92"/>
      <c r="DA140" s="92"/>
      <c r="DB140" s="92"/>
      <c r="DC140" s="92"/>
      <c r="DD140" s="92"/>
      <c r="DE140" s="92"/>
      <c r="DF140" s="92"/>
      <c r="DG140" s="92"/>
      <c r="DH140" s="92"/>
      <c r="DI140" s="92"/>
      <c r="DJ140" s="92"/>
      <c r="DK140" s="92"/>
      <c r="DL140" s="92"/>
      <c r="DM140" s="92"/>
      <c r="DN140" s="92"/>
      <c r="DO140" s="92"/>
      <c r="DP140" s="92"/>
      <c r="DQ140" s="92"/>
      <c r="DR140" s="92"/>
      <c r="DS140" s="92"/>
      <c r="DT140" s="92"/>
      <c r="DU140" s="92"/>
      <c r="DV140" s="92"/>
      <c r="DW140" s="92"/>
      <c r="DX140" s="92"/>
      <c r="DY140" s="92"/>
      <c r="DZ140" s="92"/>
      <c r="EA140" s="92"/>
      <c r="EB140" s="92"/>
      <c r="EC140" s="92"/>
      <c r="ED140" s="92"/>
      <c r="EE140" s="92"/>
      <c r="EF140" s="92"/>
      <c r="EG140" s="92"/>
      <c r="EH140" s="92"/>
      <c r="EI140" s="92"/>
      <c r="EJ140" s="92"/>
      <c r="EK140" s="92"/>
      <c r="EL140" s="92"/>
      <c r="EM140" s="92"/>
      <c r="EN140" s="92"/>
      <c r="EO140" s="92"/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3"/>
    </row>
    <row r="141" spans="1:157" ht="24" customHeight="1">
      <c r="A141" s="118" t="s">
        <v>318</v>
      </c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8"/>
      <c r="BH141" s="118"/>
      <c r="BI141" s="118"/>
      <c r="BJ141" s="118"/>
      <c r="BK141" s="119"/>
      <c r="BL141" s="120" t="s">
        <v>77</v>
      </c>
      <c r="BM141" s="109"/>
      <c r="BN141" s="121"/>
      <c r="BO141" s="121"/>
      <c r="BP141" s="121"/>
      <c r="BQ141" s="121"/>
      <c r="BR141" s="92"/>
      <c r="BS141" s="92"/>
      <c r="BT141" s="92"/>
      <c r="BU141" s="92"/>
      <c r="BV141" s="92"/>
      <c r="BW141" s="92"/>
      <c r="BX141" s="92"/>
      <c r="BY141" s="92"/>
      <c r="BZ141" s="92"/>
      <c r="CA141" s="92"/>
      <c r="CB141" s="92"/>
      <c r="CC141" s="92"/>
      <c r="CD141" s="92"/>
      <c r="CE141" s="92"/>
      <c r="CF141" s="92"/>
      <c r="CG141" s="92"/>
      <c r="CH141" s="92"/>
      <c r="CI141" s="92"/>
      <c r="CJ141" s="92"/>
      <c r="CK141" s="92"/>
      <c r="CL141" s="92"/>
      <c r="CM141" s="92"/>
      <c r="CN141" s="92"/>
      <c r="CO141" s="92"/>
      <c r="CP141" s="92"/>
      <c r="CQ141" s="92"/>
      <c r="CR141" s="92"/>
      <c r="CS141" s="92"/>
      <c r="CT141" s="92"/>
      <c r="CU141" s="92"/>
      <c r="CV141" s="92"/>
      <c r="CW141" s="92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92"/>
      <c r="DV141" s="92"/>
      <c r="DW141" s="92"/>
      <c r="DX141" s="92"/>
      <c r="DY141" s="92"/>
      <c r="DZ141" s="92"/>
      <c r="EA141" s="92"/>
      <c r="EB141" s="92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92"/>
      <c r="EY141" s="92"/>
      <c r="EZ141" s="92"/>
      <c r="FA141" s="93"/>
    </row>
    <row r="142" spans="1:157" ht="18.75" customHeight="1">
      <c r="A142" s="122" t="s">
        <v>168</v>
      </c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3"/>
      <c r="BL142" s="188" t="s">
        <v>78</v>
      </c>
      <c r="BM142" s="80"/>
      <c r="BN142" s="189"/>
      <c r="BO142" s="189"/>
      <c r="BP142" s="189"/>
      <c r="BQ142" s="189"/>
      <c r="BR142" s="103"/>
      <c r="BS142" s="103"/>
      <c r="BT142" s="103"/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3"/>
      <c r="CF142" s="103"/>
      <c r="CG142" s="103"/>
      <c r="CH142" s="103"/>
      <c r="CI142" s="103"/>
      <c r="CJ142" s="103"/>
      <c r="CK142" s="103"/>
      <c r="CL142" s="103"/>
      <c r="CM142" s="103"/>
      <c r="CN142" s="103"/>
      <c r="CO142" s="103"/>
      <c r="CP142" s="103"/>
      <c r="CQ142" s="103"/>
      <c r="CR142" s="103"/>
      <c r="CS142" s="103"/>
      <c r="CT142" s="103"/>
      <c r="CU142" s="103"/>
      <c r="CV142" s="103"/>
      <c r="CW142" s="103"/>
      <c r="CX142" s="103"/>
      <c r="CY142" s="103"/>
      <c r="CZ142" s="103"/>
      <c r="DA142" s="103"/>
      <c r="DB142" s="103"/>
      <c r="DC142" s="103"/>
      <c r="DD142" s="103"/>
      <c r="DE142" s="103"/>
      <c r="DF142" s="103"/>
      <c r="DG142" s="103"/>
      <c r="DH142" s="103"/>
      <c r="DI142" s="103"/>
      <c r="DJ142" s="103"/>
      <c r="DK142" s="103"/>
      <c r="DL142" s="103"/>
      <c r="DM142" s="103"/>
      <c r="DN142" s="103"/>
      <c r="DO142" s="103"/>
      <c r="DP142" s="103"/>
      <c r="DQ142" s="103"/>
      <c r="DR142" s="103"/>
      <c r="DS142" s="103"/>
      <c r="DT142" s="103"/>
      <c r="DU142" s="103"/>
      <c r="DV142" s="103"/>
      <c r="DW142" s="103"/>
      <c r="DX142" s="103"/>
      <c r="DY142" s="103"/>
      <c r="DZ142" s="103"/>
      <c r="EA142" s="103"/>
      <c r="EB142" s="103"/>
      <c r="EC142" s="103"/>
      <c r="ED142" s="103"/>
      <c r="EE142" s="103"/>
      <c r="EF142" s="103"/>
      <c r="EG142" s="103"/>
      <c r="EH142" s="103"/>
      <c r="EI142" s="103"/>
      <c r="EJ142" s="103"/>
      <c r="EK142" s="103"/>
      <c r="EL142" s="103"/>
      <c r="EM142" s="103"/>
      <c r="EN142" s="103"/>
      <c r="EO142" s="103"/>
      <c r="EP142" s="103"/>
      <c r="EQ142" s="103"/>
      <c r="ER142" s="103"/>
      <c r="ES142" s="103"/>
      <c r="ET142" s="103"/>
      <c r="EU142" s="103"/>
      <c r="EV142" s="103"/>
      <c r="EW142" s="103"/>
      <c r="EX142" s="103"/>
      <c r="EY142" s="103"/>
      <c r="EZ142" s="103"/>
      <c r="FA142" s="104"/>
    </row>
    <row r="143" spans="1:157" ht="18.75" customHeight="1">
      <c r="A143" s="122" t="s">
        <v>83</v>
      </c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3"/>
      <c r="BL143" s="188" t="s">
        <v>79</v>
      </c>
      <c r="BM143" s="80"/>
      <c r="BN143" s="189"/>
      <c r="BO143" s="189"/>
      <c r="BP143" s="189"/>
      <c r="BQ143" s="189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H143" s="103"/>
      <c r="CI143" s="103"/>
      <c r="CJ143" s="103"/>
      <c r="CK143" s="103"/>
      <c r="CL143" s="103"/>
      <c r="CM143" s="103"/>
      <c r="CN143" s="103"/>
      <c r="CO143" s="103"/>
      <c r="CP143" s="103"/>
      <c r="CQ143" s="103"/>
      <c r="CR143" s="103"/>
      <c r="CS143" s="103"/>
      <c r="CT143" s="103"/>
      <c r="CU143" s="103"/>
      <c r="CV143" s="103"/>
      <c r="CW143" s="103"/>
      <c r="CX143" s="103"/>
      <c r="CY143" s="103"/>
      <c r="CZ143" s="103"/>
      <c r="DA143" s="103"/>
      <c r="DB143" s="103"/>
      <c r="DC143" s="103"/>
      <c r="DD143" s="103"/>
      <c r="DE143" s="103"/>
      <c r="DF143" s="103"/>
      <c r="DG143" s="103"/>
      <c r="DH143" s="103"/>
      <c r="DI143" s="103"/>
      <c r="DJ143" s="103"/>
      <c r="DK143" s="103"/>
      <c r="DL143" s="103"/>
      <c r="DM143" s="103"/>
      <c r="DN143" s="103"/>
      <c r="DO143" s="103"/>
      <c r="DP143" s="103"/>
      <c r="DQ143" s="103"/>
      <c r="DR143" s="103"/>
      <c r="DS143" s="103"/>
      <c r="DT143" s="103"/>
      <c r="DU143" s="103"/>
      <c r="DV143" s="103"/>
      <c r="DW143" s="103"/>
      <c r="DX143" s="103"/>
      <c r="DY143" s="103"/>
      <c r="DZ143" s="103"/>
      <c r="EA143" s="103"/>
      <c r="EB143" s="103"/>
      <c r="EC143" s="103"/>
      <c r="ED143" s="103"/>
      <c r="EE143" s="103"/>
      <c r="EF143" s="103"/>
      <c r="EG143" s="103"/>
      <c r="EH143" s="103"/>
      <c r="EI143" s="103"/>
      <c r="EJ143" s="103"/>
      <c r="EK143" s="103"/>
      <c r="EL143" s="103"/>
      <c r="EM143" s="103"/>
      <c r="EN143" s="103"/>
      <c r="EO143" s="103"/>
      <c r="EP143" s="103"/>
      <c r="EQ143" s="103"/>
      <c r="ER143" s="103"/>
      <c r="ES143" s="103"/>
      <c r="ET143" s="103"/>
      <c r="EU143" s="103"/>
      <c r="EV143" s="103"/>
      <c r="EW143" s="103"/>
      <c r="EX143" s="103"/>
      <c r="EY143" s="103"/>
      <c r="EZ143" s="103"/>
      <c r="FA143" s="104"/>
    </row>
    <row r="144" spans="1:157" ht="24.75" customHeight="1">
      <c r="A144" s="118" t="s">
        <v>319</v>
      </c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8"/>
      <c r="BH144" s="118"/>
      <c r="BI144" s="118"/>
      <c r="BJ144" s="118"/>
      <c r="BK144" s="119"/>
      <c r="BL144" s="73" t="s">
        <v>80</v>
      </c>
      <c r="BM144" s="74"/>
      <c r="BN144" s="75"/>
      <c r="BO144" s="75"/>
      <c r="BP144" s="75"/>
      <c r="BQ144" s="75"/>
      <c r="BR144" s="103"/>
      <c r="BS144" s="103"/>
      <c r="BT144" s="103"/>
      <c r="BU144" s="103"/>
      <c r="BV144" s="103"/>
      <c r="BW144" s="103"/>
      <c r="BX144" s="103"/>
      <c r="BY144" s="103"/>
      <c r="BZ144" s="103"/>
      <c r="CA144" s="103"/>
      <c r="CB144" s="103"/>
      <c r="CC144" s="103"/>
      <c r="CD144" s="103"/>
      <c r="CE144" s="103"/>
      <c r="CF144" s="103"/>
      <c r="CG144" s="103"/>
      <c r="CH144" s="103"/>
      <c r="CI144" s="103"/>
      <c r="CJ144" s="103"/>
      <c r="CK144" s="103"/>
      <c r="CL144" s="103"/>
      <c r="CM144" s="103"/>
      <c r="CN144" s="103"/>
      <c r="CO144" s="103"/>
      <c r="CP144" s="103"/>
      <c r="CQ144" s="103"/>
      <c r="CR144" s="103"/>
      <c r="CS144" s="103"/>
      <c r="CT144" s="103"/>
      <c r="CU144" s="103"/>
      <c r="CV144" s="103"/>
      <c r="CW144" s="103"/>
      <c r="CX144" s="103"/>
      <c r="CY144" s="103"/>
      <c r="CZ144" s="103"/>
      <c r="DA144" s="103"/>
      <c r="DB144" s="103"/>
      <c r="DC144" s="103"/>
      <c r="DD144" s="103"/>
      <c r="DE144" s="103"/>
      <c r="DF144" s="103"/>
      <c r="DG144" s="103"/>
      <c r="DH144" s="103"/>
      <c r="DI144" s="103"/>
      <c r="DJ144" s="103"/>
      <c r="DK144" s="103"/>
      <c r="DL144" s="103"/>
      <c r="DM144" s="103"/>
      <c r="DN144" s="103"/>
      <c r="DO144" s="103"/>
      <c r="DP144" s="103"/>
      <c r="DQ144" s="103"/>
      <c r="DR144" s="103"/>
      <c r="DS144" s="103"/>
      <c r="DT144" s="103"/>
      <c r="DU144" s="103"/>
      <c r="DV144" s="103"/>
      <c r="DW144" s="103"/>
      <c r="DX144" s="103"/>
      <c r="DY144" s="103"/>
      <c r="DZ144" s="103"/>
      <c r="EA144" s="103"/>
      <c r="EB144" s="103"/>
      <c r="EC144" s="103"/>
      <c r="ED144" s="103"/>
      <c r="EE144" s="103"/>
      <c r="EF144" s="103"/>
      <c r="EG144" s="103"/>
      <c r="EH144" s="103"/>
      <c r="EI144" s="103"/>
      <c r="EJ144" s="103"/>
      <c r="EK144" s="103"/>
      <c r="EL144" s="103"/>
      <c r="EM144" s="103"/>
      <c r="EN144" s="103"/>
      <c r="EO144" s="103"/>
      <c r="EP144" s="103"/>
      <c r="EQ144" s="103"/>
      <c r="ER144" s="103"/>
      <c r="ES144" s="103"/>
      <c r="ET144" s="103"/>
      <c r="EU144" s="103"/>
      <c r="EV144" s="103"/>
      <c r="EW144" s="103"/>
      <c r="EX144" s="103"/>
      <c r="EY144" s="103"/>
      <c r="EZ144" s="103"/>
      <c r="FA144" s="104"/>
    </row>
    <row r="145" spans="1:157" s="3" customFormat="1" ht="36.75" customHeight="1">
      <c r="A145" s="76" t="s">
        <v>320</v>
      </c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7"/>
      <c r="BL145" s="73" t="s">
        <v>81</v>
      </c>
      <c r="BM145" s="74"/>
      <c r="BN145" s="75"/>
      <c r="BO145" s="75"/>
      <c r="BP145" s="75"/>
      <c r="BQ145" s="75"/>
      <c r="BR145" s="103"/>
      <c r="BS145" s="103"/>
      <c r="BT145" s="103"/>
      <c r="BU145" s="103"/>
      <c r="BV145" s="103"/>
      <c r="BW145" s="103"/>
      <c r="BX145" s="103"/>
      <c r="BY145" s="103"/>
      <c r="BZ145" s="103"/>
      <c r="CA145" s="103"/>
      <c r="CB145" s="103"/>
      <c r="CC145" s="103"/>
      <c r="CD145" s="103"/>
      <c r="CE145" s="103"/>
      <c r="CF145" s="103"/>
      <c r="CG145" s="103"/>
      <c r="CH145" s="103"/>
      <c r="CI145" s="103"/>
      <c r="CJ145" s="103"/>
      <c r="CK145" s="103"/>
      <c r="CL145" s="103"/>
      <c r="CM145" s="103"/>
      <c r="CN145" s="103"/>
      <c r="CO145" s="103"/>
      <c r="CP145" s="103"/>
      <c r="CQ145" s="103"/>
      <c r="CR145" s="103"/>
      <c r="CS145" s="103"/>
      <c r="CT145" s="103"/>
      <c r="CU145" s="103"/>
      <c r="CV145" s="103"/>
      <c r="CW145" s="103"/>
      <c r="CX145" s="103"/>
      <c r="CY145" s="103"/>
      <c r="CZ145" s="103"/>
      <c r="DA145" s="103"/>
      <c r="DB145" s="103"/>
      <c r="DC145" s="103"/>
      <c r="DD145" s="103"/>
      <c r="DE145" s="103"/>
      <c r="DF145" s="103"/>
      <c r="DG145" s="103"/>
      <c r="DH145" s="103"/>
      <c r="DI145" s="103"/>
      <c r="DJ145" s="103"/>
      <c r="DK145" s="103"/>
      <c r="DL145" s="103"/>
      <c r="DM145" s="103"/>
      <c r="DN145" s="103"/>
      <c r="DO145" s="103"/>
      <c r="DP145" s="103"/>
      <c r="DQ145" s="103"/>
      <c r="DR145" s="103"/>
      <c r="DS145" s="103"/>
      <c r="DT145" s="103"/>
      <c r="DU145" s="103"/>
      <c r="DV145" s="103"/>
      <c r="DW145" s="103"/>
      <c r="DX145" s="103"/>
      <c r="DY145" s="103"/>
      <c r="DZ145" s="103"/>
      <c r="EA145" s="103"/>
      <c r="EB145" s="103"/>
      <c r="EC145" s="103"/>
      <c r="ED145" s="103"/>
      <c r="EE145" s="103"/>
      <c r="EF145" s="103"/>
      <c r="EG145" s="103"/>
      <c r="EH145" s="103"/>
      <c r="EI145" s="103"/>
      <c r="EJ145" s="103"/>
      <c r="EK145" s="103"/>
      <c r="EL145" s="103"/>
      <c r="EM145" s="103"/>
      <c r="EN145" s="103"/>
      <c r="EO145" s="103"/>
      <c r="EP145" s="103"/>
      <c r="EQ145" s="103"/>
      <c r="ER145" s="103"/>
      <c r="ES145" s="103"/>
      <c r="ET145" s="103"/>
      <c r="EU145" s="103"/>
      <c r="EV145" s="103"/>
      <c r="EW145" s="103"/>
      <c r="EX145" s="103"/>
      <c r="EY145" s="103"/>
      <c r="EZ145" s="103"/>
      <c r="FA145" s="104"/>
    </row>
    <row r="146" spans="1:157" s="3" customFormat="1" ht="2.25" customHeight="1" thickBot="1">
      <c r="A146" s="158"/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  <c r="BI146" s="158"/>
      <c r="BJ146" s="158"/>
      <c r="BK146" s="159"/>
      <c r="BL146" s="133"/>
      <c r="BM146" s="134"/>
      <c r="BN146" s="135"/>
      <c r="BO146" s="135"/>
      <c r="BP146" s="135"/>
      <c r="BQ146" s="135"/>
      <c r="BR146" s="94"/>
      <c r="BS146" s="94"/>
      <c r="BT146" s="94"/>
      <c r="BU146" s="94"/>
      <c r="BV146" s="94"/>
      <c r="BW146" s="94"/>
      <c r="BX146" s="94"/>
      <c r="BY146" s="94"/>
      <c r="BZ146" s="94"/>
      <c r="CA146" s="94"/>
      <c r="CB146" s="94"/>
      <c r="CC146" s="94"/>
      <c r="CD146" s="94"/>
      <c r="CE146" s="94"/>
      <c r="CF146" s="94"/>
      <c r="CG146" s="94"/>
      <c r="CH146" s="94"/>
      <c r="CI146" s="94"/>
      <c r="CJ146" s="94"/>
      <c r="CK146" s="94"/>
      <c r="CL146" s="94"/>
      <c r="CM146" s="94"/>
      <c r="CN146" s="94"/>
      <c r="CO146" s="94"/>
      <c r="CP146" s="94"/>
      <c r="CQ146" s="94"/>
      <c r="CR146" s="94"/>
      <c r="CS146" s="94"/>
      <c r="CT146" s="94"/>
      <c r="CU146" s="94"/>
      <c r="CV146" s="94"/>
      <c r="CW146" s="94"/>
      <c r="CX146" s="94"/>
      <c r="CY146" s="94"/>
      <c r="CZ146" s="94"/>
      <c r="DA146" s="94"/>
      <c r="DB146" s="94"/>
      <c r="DC146" s="94"/>
      <c r="DD146" s="94"/>
      <c r="DE146" s="94"/>
      <c r="DF146" s="94"/>
      <c r="DG146" s="94"/>
      <c r="DH146" s="94"/>
      <c r="DI146" s="94"/>
      <c r="DJ146" s="94"/>
      <c r="DK146" s="94"/>
      <c r="DL146" s="94"/>
      <c r="DM146" s="94"/>
      <c r="DN146" s="94"/>
      <c r="DO146" s="94"/>
      <c r="DP146" s="94"/>
      <c r="DQ146" s="94"/>
      <c r="DR146" s="94"/>
      <c r="DS146" s="94"/>
      <c r="DT146" s="94"/>
      <c r="DU146" s="94"/>
      <c r="DV146" s="94"/>
      <c r="DW146" s="94"/>
      <c r="DX146" s="94"/>
      <c r="DY146" s="94"/>
      <c r="DZ146" s="94"/>
      <c r="EA146" s="94"/>
      <c r="EB146" s="94"/>
      <c r="EC146" s="94"/>
      <c r="ED146" s="94"/>
      <c r="EE146" s="94"/>
      <c r="EF146" s="94"/>
      <c r="EG146" s="94"/>
      <c r="EH146" s="94"/>
      <c r="EI146" s="94"/>
      <c r="EJ146" s="94"/>
      <c r="EK146" s="94"/>
      <c r="EL146" s="94"/>
      <c r="EM146" s="94"/>
      <c r="EN146" s="94"/>
      <c r="EO146" s="94"/>
      <c r="EP146" s="94"/>
      <c r="EQ146" s="94"/>
      <c r="ER146" s="94"/>
      <c r="ES146" s="94"/>
      <c r="ET146" s="94"/>
      <c r="EU146" s="94"/>
      <c r="EV146" s="94"/>
      <c r="EW146" s="94"/>
      <c r="EX146" s="94"/>
      <c r="EY146" s="94"/>
      <c r="EZ146" s="94"/>
      <c r="FA146" s="98"/>
    </row>
    <row r="147" spans="70:157" ht="15" customHeight="1"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8"/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68"/>
      <c r="EO147" s="68"/>
      <c r="EP147" s="68"/>
      <c r="EQ147" s="68"/>
      <c r="ER147" s="68"/>
      <c r="ES147" s="68"/>
      <c r="ET147" s="68"/>
      <c r="EU147" s="68"/>
      <c r="EV147" s="68"/>
      <c r="EW147" s="68"/>
      <c r="EX147" s="68"/>
      <c r="EY147" s="68"/>
      <c r="EZ147" s="68"/>
      <c r="FA147" s="70" t="s">
        <v>135</v>
      </c>
    </row>
    <row r="148" spans="1:157" ht="12" customHeight="1">
      <c r="A148" s="125" t="s">
        <v>350</v>
      </c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  <c r="BD148" s="125"/>
      <c r="BE148" s="125"/>
      <c r="BF148" s="125"/>
      <c r="BG148" s="125"/>
      <c r="BH148" s="125"/>
      <c r="BI148" s="125"/>
      <c r="BJ148" s="125"/>
      <c r="BK148" s="126"/>
      <c r="BL148" s="129" t="s">
        <v>0</v>
      </c>
      <c r="BM148" s="129"/>
      <c r="BN148" s="129"/>
      <c r="BO148" s="129"/>
      <c r="BP148" s="129"/>
      <c r="BQ148" s="129"/>
      <c r="BR148" s="114" t="s">
        <v>1</v>
      </c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4"/>
      <c r="CC148" s="114"/>
      <c r="CD148" s="114"/>
      <c r="CE148" s="114"/>
      <c r="CF148" s="114"/>
      <c r="CG148" s="114"/>
      <c r="CH148" s="114"/>
      <c r="CI148" s="114"/>
      <c r="CJ148" s="114"/>
      <c r="CK148" s="114"/>
      <c r="CL148" s="114"/>
      <c r="CM148" s="114"/>
      <c r="CN148" s="114"/>
      <c r="CO148" s="114"/>
      <c r="CP148" s="114"/>
      <c r="CQ148" s="114"/>
      <c r="CR148" s="114"/>
      <c r="CS148" s="114"/>
      <c r="CT148" s="114"/>
      <c r="CU148" s="114"/>
      <c r="CV148" s="114"/>
      <c r="CW148" s="114"/>
      <c r="CX148" s="114"/>
      <c r="CY148" s="114"/>
      <c r="CZ148" s="114"/>
      <c r="DA148" s="114"/>
      <c r="DB148" s="114"/>
      <c r="DC148" s="114"/>
      <c r="DD148" s="114"/>
      <c r="DE148" s="114"/>
      <c r="DF148" s="114"/>
      <c r="DG148" s="114"/>
      <c r="DH148" s="114"/>
      <c r="DI148" s="114"/>
      <c r="DJ148" s="114" t="s">
        <v>4</v>
      </c>
      <c r="DK148" s="114"/>
      <c r="DL148" s="114"/>
      <c r="DM148" s="114"/>
      <c r="DN148" s="114"/>
      <c r="DO148" s="114"/>
      <c r="DP148" s="114"/>
      <c r="DQ148" s="114"/>
      <c r="DR148" s="114"/>
      <c r="DS148" s="114"/>
      <c r="DT148" s="114"/>
      <c r="DU148" s="114"/>
      <c r="DV148" s="114"/>
      <c r="DW148" s="114"/>
      <c r="DX148" s="114"/>
      <c r="DY148" s="114"/>
      <c r="DZ148" s="114"/>
      <c r="EA148" s="114"/>
      <c r="EB148" s="114"/>
      <c r="EC148" s="114"/>
      <c r="ED148" s="114"/>
      <c r="EE148" s="114"/>
      <c r="EF148" s="114"/>
      <c r="EG148" s="114"/>
      <c r="EH148" s="114"/>
      <c r="EI148" s="114"/>
      <c r="EJ148" s="114"/>
      <c r="EK148" s="114"/>
      <c r="EL148" s="114"/>
      <c r="EM148" s="114"/>
      <c r="EN148" s="114"/>
      <c r="EO148" s="114"/>
      <c r="EP148" s="114"/>
      <c r="EQ148" s="114"/>
      <c r="ER148" s="114"/>
      <c r="ES148" s="114"/>
      <c r="ET148" s="114"/>
      <c r="EU148" s="114"/>
      <c r="EV148" s="114"/>
      <c r="EW148" s="114"/>
      <c r="EX148" s="114"/>
      <c r="EY148" s="114"/>
      <c r="EZ148" s="114"/>
      <c r="FA148" s="115"/>
    </row>
    <row r="149" spans="1:157" ht="34.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7"/>
      <c r="AO149" s="127"/>
      <c r="AP149" s="127"/>
      <c r="AQ149" s="127"/>
      <c r="AR149" s="127"/>
      <c r="AS149" s="127"/>
      <c r="AT149" s="127"/>
      <c r="AU149" s="127"/>
      <c r="AV149" s="127"/>
      <c r="AW149" s="127"/>
      <c r="AX149" s="127"/>
      <c r="AY149" s="127"/>
      <c r="AZ149" s="127"/>
      <c r="BA149" s="127"/>
      <c r="BB149" s="127"/>
      <c r="BC149" s="127"/>
      <c r="BD149" s="127"/>
      <c r="BE149" s="127"/>
      <c r="BF149" s="127"/>
      <c r="BG149" s="127"/>
      <c r="BH149" s="127"/>
      <c r="BI149" s="127"/>
      <c r="BJ149" s="127"/>
      <c r="BK149" s="128"/>
      <c r="BL149" s="129"/>
      <c r="BM149" s="129"/>
      <c r="BN149" s="129"/>
      <c r="BO149" s="129"/>
      <c r="BP149" s="129"/>
      <c r="BQ149" s="129"/>
      <c r="BR149" s="96" t="s">
        <v>2</v>
      </c>
      <c r="BS149" s="96"/>
      <c r="BT149" s="96"/>
      <c r="BU149" s="96"/>
      <c r="BV149" s="96"/>
      <c r="BW149" s="96"/>
      <c r="BX149" s="96"/>
      <c r="BY149" s="96"/>
      <c r="BZ149" s="96"/>
      <c r="CA149" s="96"/>
      <c r="CB149" s="96"/>
      <c r="CC149" s="96"/>
      <c r="CD149" s="96"/>
      <c r="CE149" s="96"/>
      <c r="CF149" s="96" t="s">
        <v>5</v>
      </c>
      <c r="CG149" s="96"/>
      <c r="CH149" s="96"/>
      <c r="CI149" s="96"/>
      <c r="CJ149" s="96"/>
      <c r="CK149" s="96"/>
      <c r="CL149" s="96"/>
      <c r="CM149" s="96"/>
      <c r="CN149" s="96"/>
      <c r="CO149" s="96"/>
      <c r="CP149" s="96"/>
      <c r="CQ149" s="96"/>
      <c r="CR149" s="96"/>
      <c r="CS149" s="96"/>
      <c r="CT149" s="96"/>
      <c r="CU149" s="96" t="s">
        <v>3</v>
      </c>
      <c r="CV149" s="96"/>
      <c r="CW149" s="96"/>
      <c r="CX149" s="96"/>
      <c r="CY149" s="96"/>
      <c r="CZ149" s="96"/>
      <c r="DA149" s="96"/>
      <c r="DB149" s="96"/>
      <c r="DC149" s="96"/>
      <c r="DD149" s="96"/>
      <c r="DE149" s="96"/>
      <c r="DF149" s="96"/>
      <c r="DG149" s="96"/>
      <c r="DH149" s="96"/>
      <c r="DI149" s="96"/>
      <c r="DJ149" s="96" t="s">
        <v>2</v>
      </c>
      <c r="DK149" s="96"/>
      <c r="DL149" s="96"/>
      <c r="DM149" s="96"/>
      <c r="DN149" s="96"/>
      <c r="DO149" s="96"/>
      <c r="DP149" s="96"/>
      <c r="DQ149" s="96"/>
      <c r="DR149" s="96"/>
      <c r="DS149" s="96"/>
      <c r="DT149" s="96"/>
      <c r="DU149" s="96"/>
      <c r="DV149" s="96"/>
      <c r="DW149" s="96"/>
      <c r="DX149" s="96" t="s">
        <v>5</v>
      </c>
      <c r="DY149" s="96"/>
      <c r="DZ149" s="96"/>
      <c r="EA149" s="96"/>
      <c r="EB149" s="96"/>
      <c r="EC149" s="96"/>
      <c r="ED149" s="96"/>
      <c r="EE149" s="96"/>
      <c r="EF149" s="96"/>
      <c r="EG149" s="96"/>
      <c r="EH149" s="96"/>
      <c r="EI149" s="96"/>
      <c r="EJ149" s="96"/>
      <c r="EK149" s="96"/>
      <c r="EL149" s="96"/>
      <c r="EM149" s="96" t="s">
        <v>3</v>
      </c>
      <c r="EN149" s="96"/>
      <c r="EO149" s="96"/>
      <c r="EP149" s="96"/>
      <c r="EQ149" s="96"/>
      <c r="ER149" s="96"/>
      <c r="ES149" s="96"/>
      <c r="ET149" s="96"/>
      <c r="EU149" s="96"/>
      <c r="EV149" s="96"/>
      <c r="EW149" s="96"/>
      <c r="EX149" s="96"/>
      <c r="EY149" s="96"/>
      <c r="EZ149" s="96"/>
      <c r="FA149" s="124"/>
    </row>
    <row r="150" spans="1:157" s="27" customFormat="1" ht="12.75" customHeight="1" thickBot="1">
      <c r="A150" s="116">
        <v>1</v>
      </c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17"/>
      <c r="BJ150" s="117"/>
      <c r="BK150" s="117"/>
      <c r="BL150" s="132">
        <v>2</v>
      </c>
      <c r="BM150" s="132"/>
      <c r="BN150" s="132"/>
      <c r="BO150" s="132"/>
      <c r="BP150" s="132"/>
      <c r="BQ150" s="132"/>
      <c r="BR150" s="97">
        <v>3</v>
      </c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>
        <v>4</v>
      </c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>
        <v>5</v>
      </c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  <c r="DG150" s="97"/>
      <c r="DH150" s="97"/>
      <c r="DI150" s="97"/>
      <c r="DJ150" s="97">
        <v>6</v>
      </c>
      <c r="DK150" s="97"/>
      <c r="DL150" s="97"/>
      <c r="DM150" s="97"/>
      <c r="DN150" s="97"/>
      <c r="DO150" s="97"/>
      <c r="DP150" s="97"/>
      <c r="DQ150" s="97"/>
      <c r="DR150" s="97"/>
      <c r="DS150" s="97"/>
      <c r="DT150" s="97"/>
      <c r="DU150" s="97"/>
      <c r="DV150" s="97"/>
      <c r="DW150" s="97"/>
      <c r="DX150" s="97">
        <v>7</v>
      </c>
      <c r="DY150" s="97"/>
      <c r="DZ150" s="97"/>
      <c r="EA150" s="97"/>
      <c r="EB150" s="97"/>
      <c r="EC150" s="97"/>
      <c r="ED150" s="97"/>
      <c r="EE150" s="97"/>
      <c r="EF150" s="97"/>
      <c r="EG150" s="97"/>
      <c r="EH150" s="97"/>
      <c r="EI150" s="97"/>
      <c r="EJ150" s="97"/>
      <c r="EK150" s="97"/>
      <c r="EL150" s="97"/>
      <c r="EM150" s="97">
        <v>8</v>
      </c>
      <c r="EN150" s="97"/>
      <c r="EO150" s="97"/>
      <c r="EP150" s="97"/>
      <c r="EQ150" s="97"/>
      <c r="ER150" s="97"/>
      <c r="ES150" s="97"/>
      <c r="ET150" s="97"/>
      <c r="EU150" s="97"/>
      <c r="EV150" s="97"/>
      <c r="EW150" s="97"/>
      <c r="EX150" s="97"/>
      <c r="EY150" s="97"/>
      <c r="EZ150" s="97"/>
      <c r="FA150" s="154"/>
    </row>
    <row r="151" spans="1:157" ht="18.75" customHeight="1">
      <c r="A151" s="186" t="s">
        <v>84</v>
      </c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6"/>
      <c r="AK151" s="186"/>
      <c r="AL151" s="186"/>
      <c r="AM151" s="186"/>
      <c r="AN151" s="186"/>
      <c r="AO151" s="186"/>
      <c r="AP151" s="186"/>
      <c r="AQ151" s="186"/>
      <c r="AR151" s="186"/>
      <c r="AS151" s="186"/>
      <c r="AT151" s="186"/>
      <c r="AU151" s="186"/>
      <c r="AV151" s="186"/>
      <c r="AW151" s="186"/>
      <c r="AX151" s="186"/>
      <c r="AY151" s="186"/>
      <c r="AZ151" s="186"/>
      <c r="BA151" s="186"/>
      <c r="BB151" s="186"/>
      <c r="BC151" s="186"/>
      <c r="BD151" s="186"/>
      <c r="BE151" s="186"/>
      <c r="BF151" s="186"/>
      <c r="BG151" s="186"/>
      <c r="BH151" s="186"/>
      <c r="BI151" s="186"/>
      <c r="BJ151" s="186"/>
      <c r="BK151" s="187"/>
      <c r="BL151" s="190" t="s">
        <v>82</v>
      </c>
      <c r="BM151" s="191"/>
      <c r="BN151" s="192"/>
      <c r="BO151" s="192"/>
      <c r="BP151" s="192"/>
      <c r="BQ151" s="19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2"/>
      <c r="CG151" s="102"/>
      <c r="CH151" s="102"/>
      <c r="CI151" s="102"/>
      <c r="CJ151" s="102"/>
      <c r="CK151" s="102"/>
      <c r="CL151" s="102"/>
      <c r="CM151" s="102"/>
      <c r="CN151" s="102"/>
      <c r="CO151" s="102"/>
      <c r="CP151" s="102"/>
      <c r="CQ151" s="102"/>
      <c r="CR151" s="102"/>
      <c r="CS151" s="102"/>
      <c r="CT151" s="102"/>
      <c r="CU151" s="102"/>
      <c r="CV151" s="102"/>
      <c r="CW151" s="102"/>
      <c r="CX151" s="102"/>
      <c r="CY151" s="102"/>
      <c r="CZ151" s="102"/>
      <c r="DA151" s="102"/>
      <c r="DB151" s="102"/>
      <c r="DC151" s="102"/>
      <c r="DD151" s="102"/>
      <c r="DE151" s="102"/>
      <c r="DF151" s="102"/>
      <c r="DG151" s="102"/>
      <c r="DH151" s="102"/>
      <c r="DI151" s="102"/>
      <c r="DJ151" s="102"/>
      <c r="DK151" s="102"/>
      <c r="DL151" s="102"/>
      <c r="DM151" s="102"/>
      <c r="DN151" s="102"/>
      <c r="DO151" s="102"/>
      <c r="DP151" s="102"/>
      <c r="DQ151" s="102"/>
      <c r="DR151" s="102"/>
      <c r="DS151" s="102"/>
      <c r="DT151" s="102"/>
      <c r="DU151" s="102"/>
      <c r="DV151" s="102"/>
      <c r="DW151" s="102"/>
      <c r="DX151" s="102"/>
      <c r="DY151" s="102"/>
      <c r="DZ151" s="102"/>
      <c r="EA151" s="102"/>
      <c r="EB151" s="102"/>
      <c r="EC151" s="102"/>
      <c r="ED151" s="102"/>
      <c r="EE151" s="102"/>
      <c r="EF151" s="102"/>
      <c r="EG151" s="102"/>
      <c r="EH151" s="102"/>
      <c r="EI151" s="102"/>
      <c r="EJ151" s="102"/>
      <c r="EK151" s="102"/>
      <c r="EL151" s="102"/>
      <c r="EM151" s="102"/>
      <c r="EN151" s="102"/>
      <c r="EO151" s="102"/>
      <c r="EP151" s="102"/>
      <c r="EQ151" s="102"/>
      <c r="ER151" s="102"/>
      <c r="ES151" s="102"/>
      <c r="ET151" s="102"/>
      <c r="EU151" s="102"/>
      <c r="EV151" s="102"/>
      <c r="EW151" s="102"/>
      <c r="EX151" s="102"/>
      <c r="EY151" s="102"/>
      <c r="EZ151" s="102"/>
      <c r="FA151" s="153"/>
    </row>
    <row r="152" spans="1:157" ht="36" customHeight="1">
      <c r="A152" s="160" t="s">
        <v>273</v>
      </c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  <c r="AQ152" s="161"/>
      <c r="AR152" s="161"/>
      <c r="AS152" s="161"/>
      <c r="AT152" s="161"/>
      <c r="AU152" s="161"/>
      <c r="AV152" s="161"/>
      <c r="AW152" s="161"/>
      <c r="AX152" s="161"/>
      <c r="AY152" s="161"/>
      <c r="AZ152" s="161"/>
      <c r="BA152" s="161"/>
      <c r="BB152" s="161"/>
      <c r="BC152" s="161"/>
      <c r="BD152" s="161"/>
      <c r="BE152" s="161"/>
      <c r="BF152" s="161"/>
      <c r="BG152" s="161"/>
      <c r="BH152" s="161"/>
      <c r="BI152" s="161"/>
      <c r="BJ152" s="161"/>
      <c r="BK152" s="162"/>
      <c r="BL152" s="136" t="s">
        <v>85</v>
      </c>
      <c r="BM152" s="137"/>
      <c r="BN152" s="138"/>
      <c r="BO152" s="138"/>
      <c r="BP152" s="138"/>
      <c r="BQ152" s="138"/>
      <c r="BR152" s="92" t="s">
        <v>46</v>
      </c>
      <c r="BS152" s="92"/>
      <c r="BT152" s="92"/>
      <c r="BU152" s="92"/>
      <c r="BV152" s="92"/>
      <c r="BW152" s="92"/>
      <c r="BX152" s="92"/>
      <c r="BY152" s="92"/>
      <c r="BZ152" s="92"/>
      <c r="CA152" s="92"/>
      <c r="CB152" s="92"/>
      <c r="CC152" s="92"/>
      <c r="CD152" s="92"/>
      <c r="CE152" s="92"/>
      <c r="CF152" s="92"/>
      <c r="CG152" s="92"/>
      <c r="CH152" s="92"/>
      <c r="CI152" s="92"/>
      <c r="CJ152" s="92"/>
      <c r="CK152" s="92"/>
      <c r="CL152" s="92"/>
      <c r="CM152" s="92"/>
      <c r="CN152" s="92"/>
      <c r="CO152" s="92"/>
      <c r="CP152" s="92"/>
      <c r="CQ152" s="92"/>
      <c r="CR152" s="92"/>
      <c r="CS152" s="92"/>
      <c r="CT152" s="92"/>
      <c r="CU152" s="92"/>
      <c r="CV152" s="92"/>
      <c r="CW152" s="92"/>
      <c r="CX152" s="92"/>
      <c r="CY152" s="92"/>
      <c r="CZ152" s="92"/>
      <c r="DA152" s="92"/>
      <c r="DB152" s="92"/>
      <c r="DC152" s="92"/>
      <c r="DD152" s="92"/>
      <c r="DE152" s="92"/>
      <c r="DF152" s="92"/>
      <c r="DG152" s="92"/>
      <c r="DH152" s="92"/>
      <c r="DI152" s="92"/>
      <c r="DJ152" s="92" t="s">
        <v>46</v>
      </c>
      <c r="DK152" s="92"/>
      <c r="DL152" s="92"/>
      <c r="DM152" s="92"/>
      <c r="DN152" s="92"/>
      <c r="DO152" s="92"/>
      <c r="DP152" s="92"/>
      <c r="DQ152" s="92"/>
      <c r="DR152" s="92"/>
      <c r="DS152" s="92"/>
      <c r="DT152" s="92"/>
      <c r="DU152" s="92"/>
      <c r="DV152" s="92"/>
      <c r="DW152" s="92"/>
      <c r="DX152" s="92"/>
      <c r="DY152" s="92"/>
      <c r="DZ152" s="92"/>
      <c r="EA152" s="92"/>
      <c r="EB152" s="92"/>
      <c r="EC152" s="92"/>
      <c r="ED152" s="92"/>
      <c r="EE152" s="92"/>
      <c r="EF152" s="92"/>
      <c r="EG152" s="92"/>
      <c r="EH152" s="92"/>
      <c r="EI152" s="92"/>
      <c r="EJ152" s="92"/>
      <c r="EK152" s="92"/>
      <c r="EL152" s="92"/>
      <c r="EM152" s="92"/>
      <c r="EN152" s="92"/>
      <c r="EO152" s="92"/>
      <c r="EP152" s="92"/>
      <c r="EQ152" s="92"/>
      <c r="ER152" s="92"/>
      <c r="ES152" s="92"/>
      <c r="ET152" s="92"/>
      <c r="EU152" s="92"/>
      <c r="EV152" s="92"/>
      <c r="EW152" s="92"/>
      <c r="EX152" s="92"/>
      <c r="EY152" s="92"/>
      <c r="EZ152" s="92"/>
      <c r="FA152" s="93"/>
    </row>
    <row r="153" spans="1:157" ht="18.75" customHeight="1">
      <c r="A153" s="122" t="s">
        <v>90</v>
      </c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  <c r="BG153" s="122"/>
      <c r="BH153" s="122"/>
      <c r="BI153" s="122"/>
      <c r="BJ153" s="122"/>
      <c r="BK153" s="123"/>
      <c r="BL153" s="136" t="s">
        <v>86</v>
      </c>
      <c r="BM153" s="137"/>
      <c r="BN153" s="138"/>
      <c r="BO153" s="138"/>
      <c r="BP153" s="138"/>
      <c r="BQ153" s="138"/>
      <c r="BR153" s="92"/>
      <c r="BS153" s="92"/>
      <c r="BT153" s="92"/>
      <c r="BU153" s="92"/>
      <c r="BV153" s="92"/>
      <c r="BW153" s="92"/>
      <c r="BX153" s="92"/>
      <c r="BY153" s="92"/>
      <c r="BZ153" s="92"/>
      <c r="CA153" s="92"/>
      <c r="CB153" s="92"/>
      <c r="CC153" s="92"/>
      <c r="CD153" s="92"/>
      <c r="CE153" s="92"/>
      <c r="CF153" s="92"/>
      <c r="CG153" s="92"/>
      <c r="CH153" s="92"/>
      <c r="CI153" s="92"/>
      <c r="CJ153" s="92"/>
      <c r="CK153" s="92"/>
      <c r="CL153" s="92"/>
      <c r="CM153" s="92"/>
      <c r="CN153" s="92"/>
      <c r="CO153" s="92"/>
      <c r="CP153" s="92"/>
      <c r="CQ153" s="92"/>
      <c r="CR153" s="92"/>
      <c r="CS153" s="92"/>
      <c r="CT153" s="92"/>
      <c r="CU153" s="92"/>
      <c r="CV153" s="92"/>
      <c r="CW153" s="92"/>
      <c r="CX153" s="92"/>
      <c r="CY153" s="92"/>
      <c r="CZ153" s="92"/>
      <c r="DA153" s="92"/>
      <c r="DB153" s="92"/>
      <c r="DC153" s="92"/>
      <c r="DD153" s="92"/>
      <c r="DE153" s="92"/>
      <c r="DF153" s="92"/>
      <c r="DG153" s="92"/>
      <c r="DH153" s="92"/>
      <c r="DI153" s="92"/>
      <c r="DJ153" s="92"/>
      <c r="DK153" s="92"/>
      <c r="DL153" s="92"/>
      <c r="DM153" s="92"/>
      <c r="DN153" s="92"/>
      <c r="DO153" s="92"/>
      <c r="DP153" s="92"/>
      <c r="DQ153" s="92"/>
      <c r="DR153" s="92"/>
      <c r="DS153" s="92"/>
      <c r="DT153" s="92"/>
      <c r="DU153" s="92"/>
      <c r="DV153" s="92"/>
      <c r="DW153" s="92"/>
      <c r="DX153" s="92"/>
      <c r="DY153" s="92"/>
      <c r="DZ153" s="92"/>
      <c r="EA153" s="92"/>
      <c r="EB153" s="92"/>
      <c r="EC153" s="92"/>
      <c r="ED153" s="92"/>
      <c r="EE153" s="92"/>
      <c r="EF153" s="92"/>
      <c r="EG153" s="92"/>
      <c r="EH153" s="92"/>
      <c r="EI153" s="92"/>
      <c r="EJ153" s="92"/>
      <c r="EK153" s="92"/>
      <c r="EL153" s="92"/>
      <c r="EM153" s="92"/>
      <c r="EN153" s="92"/>
      <c r="EO153" s="92"/>
      <c r="EP153" s="92"/>
      <c r="EQ153" s="92"/>
      <c r="ER153" s="92"/>
      <c r="ES153" s="92"/>
      <c r="ET153" s="92"/>
      <c r="EU153" s="92"/>
      <c r="EV153" s="92"/>
      <c r="EW153" s="92"/>
      <c r="EX153" s="92"/>
      <c r="EY153" s="92"/>
      <c r="EZ153" s="92"/>
      <c r="FA153" s="93"/>
    </row>
    <row r="154" spans="1:157" ht="18.75" customHeight="1">
      <c r="A154" s="158" t="s">
        <v>179</v>
      </c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59"/>
      <c r="BL154" s="136" t="s">
        <v>87</v>
      </c>
      <c r="BM154" s="137"/>
      <c r="BN154" s="138"/>
      <c r="BO154" s="138"/>
      <c r="BP154" s="138"/>
      <c r="BQ154" s="138"/>
      <c r="BR154" s="92"/>
      <c r="BS154" s="92"/>
      <c r="BT154" s="92"/>
      <c r="BU154" s="92"/>
      <c r="BV154" s="92"/>
      <c r="BW154" s="92"/>
      <c r="BX154" s="92"/>
      <c r="BY154" s="92"/>
      <c r="BZ154" s="92"/>
      <c r="CA154" s="92"/>
      <c r="CB154" s="92"/>
      <c r="CC154" s="92"/>
      <c r="CD154" s="92"/>
      <c r="CE154" s="92"/>
      <c r="CF154" s="92"/>
      <c r="CG154" s="92"/>
      <c r="CH154" s="92"/>
      <c r="CI154" s="92"/>
      <c r="CJ154" s="92"/>
      <c r="CK154" s="92"/>
      <c r="CL154" s="92"/>
      <c r="CM154" s="92"/>
      <c r="CN154" s="92"/>
      <c r="CO154" s="92"/>
      <c r="CP154" s="92"/>
      <c r="CQ154" s="92"/>
      <c r="CR154" s="92"/>
      <c r="CS154" s="92"/>
      <c r="CT154" s="92"/>
      <c r="CU154" s="92"/>
      <c r="CV154" s="92"/>
      <c r="CW154" s="92"/>
      <c r="CX154" s="92"/>
      <c r="CY154" s="92"/>
      <c r="CZ154" s="92"/>
      <c r="DA154" s="92"/>
      <c r="DB154" s="92"/>
      <c r="DC154" s="92"/>
      <c r="DD154" s="92"/>
      <c r="DE154" s="92"/>
      <c r="DF154" s="92"/>
      <c r="DG154" s="92"/>
      <c r="DH154" s="92"/>
      <c r="DI154" s="92"/>
      <c r="DJ154" s="92"/>
      <c r="DK154" s="92"/>
      <c r="DL154" s="92"/>
      <c r="DM154" s="92"/>
      <c r="DN154" s="92"/>
      <c r="DO154" s="92"/>
      <c r="DP154" s="92"/>
      <c r="DQ154" s="92"/>
      <c r="DR154" s="92"/>
      <c r="DS154" s="92"/>
      <c r="DT154" s="92"/>
      <c r="DU154" s="92"/>
      <c r="DV154" s="92"/>
      <c r="DW154" s="92"/>
      <c r="DX154" s="92"/>
      <c r="DY154" s="92"/>
      <c r="DZ154" s="92"/>
      <c r="EA154" s="92"/>
      <c r="EB154" s="92"/>
      <c r="EC154" s="92"/>
      <c r="ED154" s="92"/>
      <c r="EE154" s="92"/>
      <c r="EF154" s="92"/>
      <c r="EG154" s="92"/>
      <c r="EH154" s="92"/>
      <c r="EI154" s="92"/>
      <c r="EJ154" s="92"/>
      <c r="EK154" s="92"/>
      <c r="EL154" s="92"/>
      <c r="EM154" s="92"/>
      <c r="EN154" s="92"/>
      <c r="EO154" s="92"/>
      <c r="EP154" s="92"/>
      <c r="EQ154" s="92"/>
      <c r="ER154" s="92"/>
      <c r="ES154" s="92"/>
      <c r="ET154" s="92"/>
      <c r="EU154" s="92"/>
      <c r="EV154" s="92"/>
      <c r="EW154" s="92"/>
      <c r="EX154" s="92"/>
      <c r="EY154" s="92"/>
      <c r="EZ154" s="92"/>
      <c r="FA154" s="93"/>
    </row>
    <row r="155" spans="1:157" s="40" customFormat="1" ht="18.75" customHeight="1">
      <c r="A155" s="160" t="s">
        <v>180</v>
      </c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  <c r="BI155" s="160"/>
      <c r="BJ155" s="160"/>
      <c r="BK155" s="239"/>
      <c r="BL155" s="188" t="s">
        <v>88</v>
      </c>
      <c r="BM155" s="80"/>
      <c r="BN155" s="189"/>
      <c r="BO155" s="189"/>
      <c r="BP155" s="189"/>
      <c r="BQ155" s="189"/>
      <c r="BR155" s="103"/>
      <c r="BS155" s="103"/>
      <c r="BT155" s="103"/>
      <c r="BU155" s="103"/>
      <c r="BV155" s="103"/>
      <c r="BW155" s="103"/>
      <c r="BX155" s="103"/>
      <c r="BY155" s="103"/>
      <c r="BZ155" s="103"/>
      <c r="CA155" s="103"/>
      <c r="CB155" s="103"/>
      <c r="CC155" s="103"/>
      <c r="CD155" s="103"/>
      <c r="CE155" s="103"/>
      <c r="CF155" s="103"/>
      <c r="CG155" s="103"/>
      <c r="CH155" s="103"/>
      <c r="CI155" s="103"/>
      <c r="CJ155" s="103"/>
      <c r="CK155" s="103"/>
      <c r="CL155" s="103"/>
      <c r="CM155" s="103"/>
      <c r="CN155" s="103"/>
      <c r="CO155" s="103"/>
      <c r="CP155" s="103"/>
      <c r="CQ155" s="103"/>
      <c r="CR155" s="103"/>
      <c r="CS155" s="103"/>
      <c r="CT155" s="103"/>
      <c r="CU155" s="103"/>
      <c r="CV155" s="103"/>
      <c r="CW155" s="103"/>
      <c r="CX155" s="103"/>
      <c r="CY155" s="103"/>
      <c r="CZ155" s="103"/>
      <c r="DA155" s="103"/>
      <c r="DB155" s="103"/>
      <c r="DC155" s="103"/>
      <c r="DD155" s="103"/>
      <c r="DE155" s="103"/>
      <c r="DF155" s="103"/>
      <c r="DG155" s="103"/>
      <c r="DH155" s="103"/>
      <c r="DI155" s="103"/>
      <c r="DJ155" s="103"/>
      <c r="DK155" s="103"/>
      <c r="DL155" s="103"/>
      <c r="DM155" s="103"/>
      <c r="DN155" s="103"/>
      <c r="DO155" s="103"/>
      <c r="DP155" s="103"/>
      <c r="DQ155" s="103"/>
      <c r="DR155" s="103"/>
      <c r="DS155" s="103"/>
      <c r="DT155" s="103"/>
      <c r="DU155" s="103"/>
      <c r="DV155" s="103"/>
      <c r="DW155" s="103"/>
      <c r="DX155" s="103"/>
      <c r="DY155" s="103"/>
      <c r="DZ155" s="103"/>
      <c r="EA155" s="103"/>
      <c r="EB155" s="103"/>
      <c r="EC155" s="103"/>
      <c r="ED155" s="103"/>
      <c r="EE155" s="103"/>
      <c r="EF155" s="103"/>
      <c r="EG155" s="103"/>
      <c r="EH155" s="103"/>
      <c r="EI155" s="103"/>
      <c r="EJ155" s="103"/>
      <c r="EK155" s="103"/>
      <c r="EL155" s="103"/>
      <c r="EM155" s="103"/>
      <c r="EN155" s="103"/>
      <c r="EO155" s="103"/>
      <c r="EP155" s="103"/>
      <c r="EQ155" s="103"/>
      <c r="ER155" s="103"/>
      <c r="ES155" s="103"/>
      <c r="ET155" s="103"/>
      <c r="EU155" s="103"/>
      <c r="EV155" s="103"/>
      <c r="EW155" s="103"/>
      <c r="EX155" s="103"/>
      <c r="EY155" s="103"/>
      <c r="EZ155" s="103"/>
      <c r="FA155" s="104"/>
    </row>
    <row r="156" spans="1:157" s="40" customFormat="1" ht="18" customHeight="1">
      <c r="A156" s="90" t="s">
        <v>64</v>
      </c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  <c r="BF156" s="90"/>
      <c r="BG156" s="90"/>
      <c r="BH156" s="90"/>
      <c r="BI156" s="90"/>
      <c r="BJ156" s="90"/>
      <c r="BK156" s="91"/>
      <c r="BL156" s="73" t="s">
        <v>364</v>
      </c>
      <c r="BM156" s="74"/>
      <c r="BN156" s="75"/>
      <c r="BO156" s="75"/>
      <c r="BP156" s="75"/>
      <c r="BQ156" s="75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  <c r="EI156" s="71"/>
      <c r="EJ156" s="71"/>
      <c r="EK156" s="71"/>
      <c r="EL156" s="71"/>
      <c r="EM156" s="71"/>
      <c r="EN156" s="71"/>
      <c r="EO156" s="71"/>
      <c r="EP156" s="71"/>
      <c r="EQ156" s="71"/>
      <c r="ER156" s="71"/>
      <c r="ES156" s="71"/>
      <c r="ET156" s="71"/>
      <c r="EU156" s="71"/>
      <c r="EV156" s="71"/>
      <c r="EW156" s="71"/>
      <c r="EX156" s="71"/>
      <c r="EY156" s="71"/>
      <c r="EZ156" s="71"/>
      <c r="FA156" s="72"/>
    </row>
    <row r="157" spans="1:157" s="40" customFormat="1" ht="18" customHeight="1">
      <c r="A157" s="90" t="s">
        <v>167</v>
      </c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0"/>
      <c r="BF157" s="90"/>
      <c r="BG157" s="90"/>
      <c r="BH157" s="90"/>
      <c r="BI157" s="90"/>
      <c r="BJ157" s="90"/>
      <c r="BK157" s="91"/>
      <c r="BL157" s="73" t="s">
        <v>365</v>
      </c>
      <c r="BM157" s="74"/>
      <c r="BN157" s="75"/>
      <c r="BO157" s="75"/>
      <c r="BP157" s="75"/>
      <c r="BQ157" s="75"/>
      <c r="BR157" s="71">
        <v>3382464</v>
      </c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>
        <v>3382464</v>
      </c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>
        <v>658961.89</v>
      </c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  <c r="EI157" s="71"/>
      <c r="EJ157" s="71"/>
      <c r="EK157" s="71"/>
      <c r="EL157" s="71"/>
      <c r="EM157" s="71">
        <v>658961.89</v>
      </c>
      <c r="EN157" s="71"/>
      <c r="EO157" s="71"/>
      <c r="EP157" s="71"/>
      <c r="EQ157" s="71"/>
      <c r="ER157" s="71"/>
      <c r="ES157" s="71"/>
      <c r="ET157" s="71"/>
      <c r="EU157" s="71"/>
      <c r="EV157" s="71"/>
      <c r="EW157" s="71"/>
      <c r="EX157" s="71"/>
      <c r="EY157" s="71"/>
      <c r="EZ157" s="71"/>
      <c r="FA157" s="72"/>
    </row>
    <row r="158" spans="1:157" s="40" customFormat="1" ht="18" customHeight="1">
      <c r="A158" s="90" t="s">
        <v>357</v>
      </c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  <c r="BF158" s="90"/>
      <c r="BG158" s="90"/>
      <c r="BH158" s="90"/>
      <c r="BI158" s="90"/>
      <c r="BJ158" s="90"/>
      <c r="BK158" s="91"/>
      <c r="BL158" s="73" t="s">
        <v>366</v>
      </c>
      <c r="BM158" s="74"/>
      <c r="BN158" s="75"/>
      <c r="BO158" s="75"/>
      <c r="BP158" s="75"/>
      <c r="BQ158" s="75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  <c r="EI158" s="71"/>
      <c r="EJ158" s="71"/>
      <c r="EK158" s="71"/>
      <c r="EL158" s="71"/>
      <c r="EM158" s="71"/>
      <c r="EN158" s="71"/>
      <c r="EO158" s="71"/>
      <c r="EP158" s="71"/>
      <c r="EQ158" s="71"/>
      <c r="ER158" s="71"/>
      <c r="ES158" s="71"/>
      <c r="ET158" s="71"/>
      <c r="EU158" s="71"/>
      <c r="EV158" s="71"/>
      <c r="EW158" s="71"/>
      <c r="EX158" s="71"/>
      <c r="EY158" s="71"/>
      <c r="EZ158" s="71"/>
      <c r="FA158" s="72"/>
    </row>
    <row r="159" spans="1:157" ht="2.25" customHeight="1" thickBot="1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6"/>
      <c r="BL159" s="226"/>
      <c r="BM159" s="227"/>
      <c r="BN159" s="227"/>
      <c r="BO159" s="227"/>
      <c r="BP159" s="227"/>
      <c r="BQ159" s="228"/>
      <c r="BR159" s="216"/>
      <c r="BS159" s="217"/>
      <c r="BT159" s="217"/>
      <c r="BU159" s="217"/>
      <c r="BV159" s="217"/>
      <c r="BW159" s="217"/>
      <c r="BX159" s="217"/>
      <c r="BY159" s="217"/>
      <c r="BZ159" s="217"/>
      <c r="CA159" s="217"/>
      <c r="CB159" s="217"/>
      <c r="CC159" s="217"/>
      <c r="CD159" s="217"/>
      <c r="CE159" s="218"/>
      <c r="CF159" s="216"/>
      <c r="CG159" s="217"/>
      <c r="CH159" s="217"/>
      <c r="CI159" s="217"/>
      <c r="CJ159" s="217"/>
      <c r="CK159" s="217"/>
      <c r="CL159" s="217"/>
      <c r="CM159" s="217"/>
      <c r="CN159" s="217"/>
      <c r="CO159" s="217"/>
      <c r="CP159" s="217"/>
      <c r="CQ159" s="217"/>
      <c r="CR159" s="217"/>
      <c r="CS159" s="217"/>
      <c r="CT159" s="218"/>
      <c r="CU159" s="216"/>
      <c r="CV159" s="217"/>
      <c r="CW159" s="217"/>
      <c r="CX159" s="217"/>
      <c r="CY159" s="217"/>
      <c r="CZ159" s="217"/>
      <c r="DA159" s="217"/>
      <c r="DB159" s="217"/>
      <c r="DC159" s="217"/>
      <c r="DD159" s="217"/>
      <c r="DE159" s="217"/>
      <c r="DF159" s="217"/>
      <c r="DG159" s="217"/>
      <c r="DH159" s="217"/>
      <c r="DI159" s="218"/>
      <c r="DJ159" s="216"/>
      <c r="DK159" s="217"/>
      <c r="DL159" s="217"/>
      <c r="DM159" s="217"/>
      <c r="DN159" s="217"/>
      <c r="DO159" s="217"/>
      <c r="DP159" s="217"/>
      <c r="DQ159" s="217"/>
      <c r="DR159" s="217"/>
      <c r="DS159" s="217"/>
      <c r="DT159" s="217"/>
      <c r="DU159" s="217"/>
      <c r="DV159" s="217"/>
      <c r="DW159" s="218"/>
      <c r="DX159" s="216"/>
      <c r="DY159" s="217"/>
      <c r="DZ159" s="217"/>
      <c r="EA159" s="217"/>
      <c r="EB159" s="217"/>
      <c r="EC159" s="217"/>
      <c r="ED159" s="217"/>
      <c r="EE159" s="217"/>
      <c r="EF159" s="217"/>
      <c r="EG159" s="217"/>
      <c r="EH159" s="217"/>
      <c r="EI159" s="217"/>
      <c r="EJ159" s="217"/>
      <c r="EK159" s="217"/>
      <c r="EL159" s="218"/>
      <c r="EM159" s="216"/>
      <c r="EN159" s="217"/>
      <c r="EO159" s="217"/>
      <c r="EP159" s="217"/>
      <c r="EQ159" s="217"/>
      <c r="ER159" s="217"/>
      <c r="ES159" s="217"/>
      <c r="ET159" s="217"/>
      <c r="EU159" s="217"/>
      <c r="EV159" s="217"/>
      <c r="EW159" s="217"/>
      <c r="EX159" s="217"/>
      <c r="EY159" s="217"/>
      <c r="EZ159" s="217"/>
      <c r="FA159" s="265"/>
    </row>
    <row r="160" spans="1:157" s="22" customFormat="1" ht="24.75" customHeight="1">
      <c r="A160" s="219" t="s">
        <v>367</v>
      </c>
      <c r="B160" s="219"/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19"/>
      <c r="AK160" s="219"/>
      <c r="AL160" s="219"/>
      <c r="AM160" s="219"/>
      <c r="AN160" s="219"/>
      <c r="AO160" s="219"/>
      <c r="AP160" s="219"/>
      <c r="AQ160" s="219"/>
      <c r="AR160" s="219"/>
      <c r="AS160" s="219"/>
      <c r="AT160" s="219"/>
      <c r="AU160" s="219"/>
      <c r="AV160" s="219"/>
      <c r="AW160" s="219"/>
      <c r="AX160" s="219"/>
      <c r="AY160" s="219"/>
      <c r="AZ160" s="219"/>
      <c r="BA160" s="219"/>
      <c r="BB160" s="219"/>
      <c r="BC160" s="219"/>
      <c r="BD160" s="219"/>
      <c r="BE160" s="219"/>
      <c r="BF160" s="219"/>
      <c r="BG160" s="219"/>
      <c r="BH160" s="219"/>
      <c r="BI160" s="219"/>
      <c r="BJ160" s="219"/>
      <c r="BK160" s="220"/>
      <c r="BL160" s="223" t="s">
        <v>89</v>
      </c>
      <c r="BM160" s="224"/>
      <c r="BN160" s="225"/>
      <c r="BO160" s="225"/>
      <c r="BP160" s="225"/>
      <c r="BQ160" s="225"/>
      <c r="BR160" s="99">
        <f>BR132+BR138+BR139+BR151+BR156+BR157+BR158</f>
        <v>3409415</v>
      </c>
      <c r="BS160" s="99"/>
      <c r="BT160" s="99"/>
      <c r="BU160" s="99"/>
      <c r="BV160" s="99"/>
      <c r="BW160" s="99"/>
      <c r="BX160" s="99"/>
      <c r="BY160" s="99"/>
      <c r="BZ160" s="99"/>
      <c r="CA160" s="99"/>
      <c r="CB160" s="99"/>
      <c r="CC160" s="99"/>
      <c r="CD160" s="99"/>
      <c r="CE160" s="99"/>
      <c r="CF160" s="99"/>
      <c r="CG160" s="99"/>
      <c r="CH160" s="99"/>
      <c r="CI160" s="99"/>
      <c r="CJ160" s="99"/>
      <c r="CK160" s="99"/>
      <c r="CL160" s="99"/>
      <c r="CM160" s="99"/>
      <c r="CN160" s="99"/>
      <c r="CO160" s="99"/>
      <c r="CP160" s="99"/>
      <c r="CQ160" s="99"/>
      <c r="CR160" s="99"/>
      <c r="CS160" s="99"/>
      <c r="CT160" s="99"/>
      <c r="CU160" s="99">
        <v>3409415</v>
      </c>
      <c r="CV160" s="99"/>
      <c r="CW160" s="99"/>
      <c r="CX160" s="99"/>
      <c r="CY160" s="99"/>
      <c r="CZ160" s="99"/>
      <c r="DA160" s="99"/>
      <c r="DB160" s="99"/>
      <c r="DC160" s="99"/>
      <c r="DD160" s="99"/>
      <c r="DE160" s="99"/>
      <c r="DF160" s="99"/>
      <c r="DG160" s="99"/>
      <c r="DH160" s="99"/>
      <c r="DI160" s="99"/>
      <c r="DJ160" s="99">
        <f>DJ132+DJ138+DJ139+DJ151+DJ156+DJ157+DJ158</f>
        <v>3533405.92</v>
      </c>
      <c r="DK160" s="99"/>
      <c r="DL160" s="99"/>
      <c r="DM160" s="99"/>
      <c r="DN160" s="99"/>
      <c r="DO160" s="99"/>
      <c r="DP160" s="99"/>
      <c r="DQ160" s="99"/>
      <c r="DR160" s="99"/>
      <c r="DS160" s="99"/>
      <c r="DT160" s="99"/>
      <c r="DU160" s="99"/>
      <c r="DV160" s="99"/>
      <c r="DW160" s="99"/>
      <c r="DX160" s="99"/>
      <c r="DY160" s="99"/>
      <c r="DZ160" s="99"/>
      <c r="EA160" s="99"/>
      <c r="EB160" s="99"/>
      <c r="EC160" s="99"/>
      <c r="ED160" s="99"/>
      <c r="EE160" s="99"/>
      <c r="EF160" s="99"/>
      <c r="EG160" s="99"/>
      <c r="EH160" s="99"/>
      <c r="EI160" s="99"/>
      <c r="EJ160" s="99"/>
      <c r="EK160" s="99"/>
      <c r="EL160" s="99"/>
      <c r="EM160" s="99">
        <v>3533405.92</v>
      </c>
      <c r="EN160" s="99"/>
      <c r="EO160" s="99"/>
      <c r="EP160" s="99"/>
      <c r="EQ160" s="99"/>
      <c r="ER160" s="99"/>
      <c r="ES160" s="99"/>
      <c r="ET160" s="99"/>
      <c r="EU160" s="99"/>
      <c r="EV160" s="99"/>
      <c r="EW160" s="99"/>
      <c r="EX160" s="99"/>
      <c r="EY160" s="99"/>
      <c r="EZ160" s="99"/>
      <c r="FA160" s="229"/>
    </row>
    <row r="161" spans="1:157" s="22" customFormat="1" ht="2.25" customHeight="1" thickBot="1">
      <c r="A161" s="221"/>
      <c r="B161" s="221"/>
      <c r="C161" s="221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1"/>
      <c r="Y161" s="221"/>
      <c r="Z161" s="221"/>
      <c r="AA161" s="221"/>
      <c r="AB161" s="221"/>
      <c r="AC161" s="221"/>
      <c r="AD161" s="221"/>
      <c r="AE161" s="221"/>
      <c r="AF161" s="221"/>
      <c r="AG161" s="221"/>
      <c r="AH161" s="221"/>
      <c r="AI161" s="221"/>
      <c r="AJ161" s="221"/>
      <c r="AK161" s="221"/>
      <c r="AL161" s="221"/>
      <c r="AM161" s="221"/>
      <c r="AN161" s="221"/>
      <c r="AO161" s="221"/>
      <c r="AP161" s="221"/>
      <c r="AQ161" s="221"/>
      <c r="AR161" s="221"/>
      <c r="AS161" s="221"/>
      <c r="AT161" s="221"/>
      <c r="AU161" s="221"/>
      <c r="AV161" s="221"/>
      <c r="AW161" s="221"/>
      <c r="AX161" s="221"/>
      <c r="AY161" s="221"/>
      <c r="AZ161" s="221"/>
      <c r="BA161" s="221"/>
      <c r="BB161" s="221"/>
      <c r="BC161" s="221"/>
      <c r="BD161" s="221"/>
      <c r="BE161" s="221"/>
      <c r="BF161" s="221"/>
      <c r="BG161" s="221"/>
      <c r="BH161" s="221"/>
      <c r="BI161" s="221"/>
      <c r="BJ161" s="221"/>
      <c r="BK161" s="222"/>
      <c r="BL161" s="133"/>
      <c r="BM161" s="134"/>
      <c r="BN161" s="135"/>
      <c r="BO161" s="135"/>
      <c r="BP161" s="135"/>
      <c r="BQ161" s="135"/>
      <c r="BR161" s="94"/>
      <c r="BS161" s="94"/>
      <c r="BT161" s="94"/>
      <c r="BU161" s="94"/>
      <c r="BV161" s="94"/>
      <c r="BW161" s="94"/>
      <c r="BX161" s="94"/>
      <c r="BY161" s="94"/>
      <c r="BZ161" s="94"/>
      <c r="CA161" s="94"/>
      <c r="CB161" s="94"/>
      <c r="CC161" s="94"/>
      <c r="CD161" s="94"/>
      <c r="CE161" s="94"/>
      <c r="CF161" s="94"/>
      <c r="CG161" s="94"/>
      <c r="CH161" s="94"/>
      <c r="CI161" s="94"/>
      <c r="CJ161" s="94"/>
      <c r="CK161" s="94"/>
      <c r="CL161" s="94"/>
      <c r="CM161" s="94"/>
      <c r="CN161" s="94"/>
      <c r="CO161" s="94"/>
      <c r="CP161" s="94"/>
      <c r="CQ161" s="94"/>
      <c r="CR161" s="94"/>
      <c r="CS161" s="94"/>
      <c r="CT161" s="94"/>
      <c r="CU161" s="94"/>
      <c r="CV161" s="94"/>
      <c r="CW161" s="94"/>
      <c r="CX161" s="94"/>
      <c r="CY161" s="94"/>
      <c r="CZ161" s="94"/>
      <c r="DA161" s="94"/>
      <c r="DB161" s="94"/>
      <c r="DC161" s="94"/>
      <c r="DD161" s="94"/>
      <c r="DE161" s="94"/>
      <c r="DF161" s="94"/>
      <c r="DG161" s="94"/>
      <c r="DH161" s="94"/>
      <c r="DI161" s="94"/>
      <c r="DJ161" s="94"/>
      <c r="DK161" s="94"/>
      <c r="DL161" s="94"/>
      <c r="DM161" s="94"/>
      <c r="DN161" s="94"/>
      <c r="DO161" s="94"/>
      <c r="DP161" s="94"/>
      <c r="DQ161" s="94"/>
      <c r="DR161" s="94"/>
      <c r="DS161" s="94"/>
      <c r="DT161" s="94"/>
      <c r="DU161" s="94"/>
      <c r="DV161" s="94"/>
      <c r="DW161" s="94"/>
      <c r="DX161" s="94"/>
      <c r="DY161" s="94"/>
      <c r="DZ161" s="94"/>
      <c r="EA161" s="94"/>
      <c r="EB161" s="94"/>
      <c r="EC161" s="94"/>
      <c r="ED161" s="94"/>
      <c r="EE161" s="94"/>
      <c r="EF161" s="94"/>
      <c r="EG161" s="94"/>
      <c r="EH161" s="94"/>
      <c r="EI161" s="94"/>
      <c r="EJ161" s="94"/>
      <c r="EK161" s="94"/>
      <c r="EL161" s="94"/>
      <c r="EM161" s="94"/>
      <c r="EN161" s="94"/>
      <c r="EO161" s="94"/>
      <c r="EP161" s="94"/>
      <c r="EQ161" s="94"/>
      <c r="ER161" s="94"/>
      <c r="ES161" s="94"/>
      <c r="ET161" s="94"/>
      <c r="EU161" s="94"/>
      <c r="EV161" s="94"/>
      <c r="EW161" s="94"/>
      <c r="EX161" s="94"/>
      <c r="EY161" s="94"/>
      <c r="EZ161" s="94"/>
      <c r="FA161" s="98"/>
    </row>
    <row r="162" spans="1:157" ht="16.5" customHeight="1">
      <c r="A162" s="167" t="s">
        <v>92</v>
      </c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8"/>
      <c r="BL162" s="190" t="s">
        <v>93</v>
      </c>
      <c r="BM162" s="191"/>
      <c r="BN162" s="192"/>
      <c r="BO162" s="192"/>
      <c r="BP162" s="192"/>
      <c r="BQ162" s="192"/>
      <c r="BR162" s="102">
        <f>BR164+BR170</f>
        <v>270853360.82</v>
      </c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02"/>
      <c r="CT162" s="102"/>
      <c r="CU162" s="102">
        <f>CU164+CU170</f>
        <v>270853360.82</v>
      </c>
      <c r="CV162" s="102"/>
      <c r="CW162" s="102"/>
      <c r="CX162" s="102"/>
      <c r="CY162" s="102"/>
      <c r="CZ162" s="102"/>
      <c r="DA162" s="102"/>
      <c r="DB162" s="102"/>
      <c r="DC162" s="102"/>
      <c r="DD162" s="102"/>
      <c r="DE162" s="102"/>
      <c r="DF162" s="102"/>
      <c r="DG162" s="102"/>
      <c r="DH162" s="102"/>
      <c r="DI162" s="102"/>
      <c r="DJ162" s="102">
        <f>DJ164+DJ170</f>
        <v>218818823.78</v>
      </c>
      <c r="DK162" s="102"/>
      <c r="DL162" s="102"/>
      <c r="DM162" s="102"/>
      <c r="DN162" s="102"/>
      <c r="DO162" s="102"/>
      <c r="DP162" s="102"/>
      <c r="DQ162" s="102"/>
      <c r="DR162" s="102"/>
      <c r="DS162" s="102"/>
      <c r="DT162" s="102"/>
      <c r="DU162" s="102"/>
      <c r="DV162" s="102"/>
      <c r="DW162" s="102"/>
      <c r="DX162" s="102"/>
      <c r="DY162" s="102"/>
      <c r="DZ162" s="102"/>
      <c r="EA162" s="102"/>
      <c r="EB162" s="102"/>
      <c r="EC162" s="102"/>
      <c r="ED162" s="102"/>
      <c r="EE162" s="102"/>
      <c r="EF162" s="102"/>
      <c r="EG162" s="102"/>
      <c r="EH162" s="102"/>
      <c r="EI162" s="102"/>
      <c r="EJ162" s="102"/>
      <c r="EK162" s="102"/>
      <c r="EL162" s="102"/>
      <c r="EM162" s="102">
        <f>EM164+EM170</f>
        <v>218818823.78</v>
      </c>
      <c r="EN162" s="102"/>
      <c r="EO162" s="102"/>
      <c r="EP162" s="102"/>
      <c r="EQ162" s="102"/>
      <c r="ER162" s="102"/>
      <c r="ES162" s="102"/>
      <c r="ET162" s="102"/>
      <c r="EU162" s="102"/>
      <c r="EV162" s="102"/>
      <c r="EW162" s="102"/>
      <c r="EX162" s="102"/>
      <c r="EY162" s="102"/>
      <c r="EZ162" s="102"/>
      <c r="FA162" s="102"/>
    </row>
    <row r="163" spans="1:157" ht="21" customHeight="1">
      <c r="A163" s="193" t="s">
        <v>155</v>
      </c>
      <c r="B163" s="193"/>
      <c r="C163" s="193"/>
      <c r="D163" s="193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  <c r="R163" s="193"/>
      <c r="S163" s="193"/>
      <c r="T163" s="193"/>
      <c r="U163" s="193"/>
      <c r="V163" s="193"/>
      <c r="W163" s="193"/>
      <c r="X163" s="193"/>
      <c r="Y163" s="193"/>
      <c r="Z163" s="193"/>
      <c r="AA163" s="193"/>
      <c r="AB163" s="193"/>
      <c r="AC163" s="193"/>
      <c r="AD163" s="193"/>
      <c r="AE163" s="193"/>
      <c r="AF163" s="193"/>
      <c r="AG163" s="193"/>
      <c r="AH163" s="193"/>
      <c r="AI163" s="193"/>
      <c r="AJ163" s="193"/>
      <c r="AK163" s="193"/>
      <c r="AL163" s="193"/>
      <c r="AM163" s="193"/>
      <c r="AN163" s="193"/>
      <c r="AO163" s="193"/>
      <c r="AP163" s="193"/>
      <c r="AQ163" s="193"/>
      <c r="AR163" s="193"/>
      <c r="AS163" s="193"/>
      <c r="AT163" s="193"/>
      <c r="AU163" s="193"/>
      <c r="AV163" s="193"/>
      <c r="AW163" s="193"/>
      <c r="AX163" s="193"/>
      <c r="AY163" s="193"/>
      <c r="AZ163" s="193"/>
      <c r="BA163" s="193"/>
      <c r="BB163" s="193"/>
      <c r="BC163" s="193"/>
      <c r="BD163" s="193"/>
      <c r="BE163" s="193"/>
      <c r="BF163" s="193"/>
      <c r="BG163" s="193"/>
      <c r="BH163" s="193"/>
      <c r="BI163" s="193"/>
      <c r="BJ163" s="193"/>
      <c r="BK163" s="194"/>
      <c r="BL163" s="136"/>
      <c r="BM163" s="137"/>
      <c r="BN163" s="138"/>
      <c r="BO163" s="138"/>
      <c r="BP163" s="138"/>
      <c r="BQ163" s="138"/>
      <c r="BR163" s="92"/>
      <c r="BS163" s="92"/>
      <c r="BT163" s="92"/>
      <c r="BU163" s="92"/>
      <c r="BV163" s="92"/>
      <c r="BW163" s="92"/>
      <c r="BX163" s="92"/>
      <c r="BY163" s="92"/>
      <c r="BZ163" s="92"/>
      <c r="CA163" s="92"/>
      <c r="CB163" s="92"/>
      <c r="CC163" s="92"/>
      <c r="CD163" s="92"/>
      <c r="CE163" s="92"/>
      <c r="CF163" s="92"/>
      <c r="CG163" s="92"/>
      <c r="CH163" s="92"/>
      <c r="CI163" s="92"/>
      <c r="CJ163" s="92"/>
      <c r="CK163" s="92"/>
      <c r="CL163" s="92"/>
      <c r="CM163" s="92"/>
      <c r="CN163" s="92"/>
      <c r="CO163" s="92"/>
      <c r="CP163" s="92"/>
      <c r="CQ163" s="92"/>
      <c r="CR163" s="92"/>
      <c r="CS163" s="92"/>
      <c r="CT163" s="92"/>
      <c r="CU163" s="92"/>
      <c r="CV163" s="92"/>
      <c r="CW163" s="92"/>
      <c r="CX163" s="92"/>
      <c r="CY163" s="92"/>
      <c r="CZ163" s="92"/>
      <c r="DA163" s="92"/>
      <c r="DB163" s="92"/>
      <c r="DC163" s="92"/>
      <c r="DD163" s="92"/>
      <c r="DE163" s="92"/>
      <c r="DF163" s="92"/>
      <c r="DG163" s="92"/>
      <c r="DH163" s="92"/>
      <c r="DI163" s="92"/>
      <c r="DJ163" s="92"/>
      <c r="DK163" s="92"/>
      <c r="DL163" s="92"/>
      <c r="DM163" s="92"/>
      <c r="DN163" s="92"/>
      <c r="DO163" s="92"/>
      <c r="DP163" s="92"/>
      <c r="DQ163" s="92"/>
      <c r="DR163" s="92"/>
      <c r="DS163" s="92"/>
      <c r="DT163" s="92"/>
      <c r="DU163" s="92"/>
      <c r="DV163" s="92"/>
      <c r="DW163" s="92"/>
      <c r="DX163" s="92"/>
      <c r="DY163" s="92"/>
      <c r="DZ163" s="92"/>
      <c r="EA163" s="92"/>
      <c r="EB163" s="92"/>
      <c r="EC163" s="92"/>
      <c r="ED163" s="92"/>
      <c r="EE163" s="92"/>
      <c r="EF163" s="92"/>
      <c r="EG163" s="92"/>
      <c r="EH163" s="92"/>
      <c r="EI163" s="92"/>
      <c r="EJ163" s="92"/>
      <c r="EK163" s="92"/>
      <c r="EL163" s="92"/>
      <c r="EM163" s="92"/>
      <c r="EN163" s="92"/>
      <c r="EO163" s="92"/>
      <c r="EP163" s="92"/>
      <c r="EQ163" s="92"/>
      <c r="ER163" s="92"/>
      <c r="ES163" s="92"/>
      <c r="ET163" s="92"/>
      <c r="EU163" s="92"/>
      <c r="EV163" s="92"/>
      <c r="EW163" s="92"/>
      <c r="EX163" s="92"/>
      <c r="EY163" s="92"/>
      <c r="EZ163" s="92"/>
      <c r="FA163" s="92"/>
    </row>
    <row r="164" spans="1:157" ht="21" customHeight="1">
      <c r="A164" s="186" t="s">
        <v>351</v>
      </c>
      <c r="B164" s="186"/>
      <c r="C164" s="186"/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86"/>
      <c r="AC164" s="186"/>
      <c r="AD164" s="186"/>
      <c r="AE164" s="186"/>
      <c r="AF164" s="186"/>
      <c r="AG164" s="186"/>
      <c r="AH164" s="186"/>
      <c r="AI164" s="186"/>
      <c r="AJ164" s="186"/>
      <c r="AK164" s="186"/>
      <c r="AL164" s="186"/>
      <c r="AM164" s="186"/>
      <c r="AN164" s="186"/>
      <c r="AO164" s="186"/>
      <c r="AP164" s="186"/>
      <c r="AQ164" s="186"/>
      <c r="AR164" s="186"/>
      <c r="AS164" s="186"/>
      <c r="AT164" s="186"/>
      <c r="AU164" s="186"/>
      <c r="AV164" s="186"/>
      <c r="AW164" s="186"/>
      <c r="AX164" s="186"/>
      <c r="AY164" s="186"/>
      <c r="AZ164" s="186"/>
      <c r="BA164" s="186"/>
      <c r="BB164" s="186"/>
      <c r="BC164" s="186"/>
      <c r="BD164" s="186"/>
      <c r="BE164" s="186"/>
      <c r="BF164" s="186"/>
      <c r="BG164" s="186"/>
      <c r="BH164" s="186"/>
      <c r="BI164" s="186"/>
      <c r="BJ164" s="186"/>
      <c r="BK164" s="187"/>
      <c r="BL164" s="136" t="s">
        <v>94</v>
      </c>
      <c r="BM164" s="137"/>
      <c r="BN164" s="138"/>
      <c r="BO164" s="138"/>
      <c r="BP164" s="138"/>
      <c r="BQ164" s="138"/>
      <c r="BR164" s="92">
        <v>233726488.53</v>
      </c>
      <c r="BS164" s="92"/>
      <c r="BT164" s="92"/>
      <c r="BU164" s="92"/>
      <c r="BV164" s="92"/>
      <c r="BW164" s="92"/>
      <c r="BX164" s="92"/>
      <c r="BY164" s="92"/>
      <c r="BZ164" s="92"/>
      <c r="CA164" s="92"/>
      <c r="CB164" s="92"/>
      <c r="CC164" s="92"/>
      <c r="CD164" s="92"/>
      <c r="CE164" s="92"/>
      <c r="CF164" s="92"/>
      <c r="CG164" s="92"/>
      <c r="CH164" s="92"/>
      <c r="CI164" s="92"/>
      <c r="CJ164" s="92"/>
      <c r="CK164" s="92"/>
      <c r="CL164" s="92"/>
      <c r="CM164" s="92"/>
      <c r="CN164" s="92"/>
      <c r="CO164" s="92"/>
      <c r="CP164" s="92"/>
      <c r="CQ164" s="92"/>
      <c r="CR164" s="92"/>
      <c r="CS164" s="92"/>
      <c r="CT164" s="92"/>
      <c r="CU164" s="92">
        <v>233726488.53</v>
      </c>
      <c r="CV164" s="92"/>
      <c r="CW164" s="92"/>
      <c r="CX164" s="92"/>
      <c r="CY164" s="92"/>
      <c r="CZ164" s="92"/>
      <c r="DA164" s="92"/>
      <c r="DB164" s="92"/>
      <c r="DC164" s="92"/>
      <c r="DD164" s="92"/>
      <c r="DE164" s="92"/>
      <c r="DF164" s="92"/>
      <c r="DG164" s="92"/>
      <c r="DH164" s="92"/>
      <c r="DI164" s="92"/>
      <c r="DJ164" s="92">
        <v>185724256.77</v>
      </c>
      <c r="DK164" s="92"/>
      <c r="DL164" s="92"/>
      <c r="DM164" s="92"/>
      <c r="DN164" s="92"/>
      <c r="DO164" s="92"/>
      <c r="DP164" s="92"/>
      <c r="DQ164" s="92"/>
      <c r="DR164" s="92"/>
      <c r="DS164" s="92"/>
      <c r="DT164" s="92"/>
      <c r="DU164" s="92"/>
      <c r="DV164" s="92"/>
      <c r="DW164" s="92"/>
      <c r="DX164" s="92"/>
      <c r="DY164" s="92"/>
      <c r="DZ164" s="92"/>
      <c r="EA164" s="92"/>
      <c r="EB164" s="92"/>
      <c r="EC164" s="92"/>
      <c r="ED164" s="92"/>
      <c r="EE164" s="92"/>
      <c r="EF164" s="92"/>
      <c r="EG164" s="92"/>
      <c r="EH164" s="92"/>
      <c r="EI164" s="92"/>
      <c r="EJ164" s="92"/>
      <c r="EK164" s="92"/>
      <c r="EL164" s="92"/>
      <c r="EM164" s="92">
        <v>185724256.77</v>
      </c>
      <c r="EN164" s="92"/>
      <c r="EO164" s="92"/>
      <c r="EP164" s="92"/>
      <c r="EQ164" s="92"/>
      <c r="ER164" s="92"/>
      <c r="ES164" s="92"/>
      <c r="ET164" s="92"/>
      <c r="EU164" s="92"/>
      <c r="EV164" s="92"/>
      <c r="EW164" s="92"/>
      <c r="EX164" s="92"/>
      <c r="EY164" s="92"/>
      <c r="EZ164" s="92"/>
      <c r="FA164" s="93"/>
    </row>
    <row r="165" spans="1:157" ht="14.25" customHeight="1">
      <c r="A165" s="161" t="s">
        <v>274</v>
      </c>
      <c r="B165" s="161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  <c r="AK165" s="161"/>
      <c r="AL165" s="161"/>
      <c r="AM165" s="161"/>
      <c r="AN165" s="161"/>
      <c r="AO165" s="161"/>
      <c r="AP165" s="161"/>
      <c r="AQ165" s="161"/>
      <c r="AR165" s="161"/>
      <c r="AS165" s="161"/>
      <c r="AT165" s="161"/>
      <c r="AU165" s="161"/>
      <c r="AV165" s="161"/>
      <c r="AW165" s="161"/>
      <c r="AX165" s="161"/>
      <c r="AY165" s="161"/>
      <c r="AZ165" s="161"/>
      <c r="BA165" s="161"/>
      <c r="BB165" s="161"/>
      <c r="BC165" s="161"/>
      <c r="BD165" s="161"/>
      <c r="BE165" s="161"/>
      <c r="BF165" s="161"/>
      <c r="BG165" s="161"/>
      <c r="BH165" s="161"/>
      <c r="BI165" s="161"/>
      <c r="BJ165" s="161"/>
      <c r="BK165" s="162"/>
      <c r="BL165" s="78" t="s">
        <v>275</v>
      </c>
      <c r="BM165" s="79"/>
      <c r="BN165" s="79"/>
      <c r="BO165" s="79"/>
      <c r="BP165" s="79"/>
      <c r="BQ165" s="80"/>
      <c r="BR165" s="84">
        <v>233726488.53</v>
      </c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6"/>
      <c r="CF165" s="84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6"/>
      <c r="CU165" s="84">
        <v>233726488.53</v>
      </c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6"/>
      <c r="DJ165" s="84">
        <v>185724256.77</v>
      </c>
      <c r="DK165" s="85"/>
      <c r="DL165" s="85"/>
      <c r="DM165" s="85"/>
      <c r="DN165" s="85"/>
      <c r="DO165" s="85"/>
      <c r="DP165" s="85"/>
      <c r="DQ165" s="85"/>
      <c r="DR165" s="85"/>
      <c r="DS165" s="85"/>
      <c r="DT165" s="85"/>
      <c r="DU165" s="85"/>
      <c r="DV165" s="85"/>
      <c r="DW165" s="86"/>
      <c r="DX165" s="84"/>
      <c r="DY165" s="85"/>
      <c r="DZ165" s="85"/>
      <c r="EA165" s="85"/>
      <c r="EB165" s="85"/>
      <c r="EC165" s="85"/>
      <c r="ED165" s="85"/>
      <c r="EE165" s="85"/>
      <c r="EF165" s="85"/>
      <c r="EG165" s="85"/>
      <c r="EH165" s="85"/>
      <c r="EI165" s="85"/>
      <c r="EJ165" s="85"/>
      <c r="EK165" s="85"/>
      <c r="EL165" s="86"/>
      <c r="EM165" s="84">
        <v>185724256.77</v>
      </c>
      <c r="EN165" s="85"/>
      <c r="EO165" s="85"/>
      <c r="EP165" s="85"/>
      <c r="EQ165" s="85"/>
      <c r="ER165" s="85"/>
      <c r="ES165" s="85"/>
      <c r="ET165" s="85"/>
      <c r="EU165" s="85"/>
      <c r="EV165" s="85"/>
      <c r="EW165" s="85"/>
      <c r="EX165" s="85"/>
      <c r="EY165" s="85"/>
      <c r="EZ165" s="85"/>
      <c r="FA165" s="100"/>
    </row>
    <row r="166" spans="1:157" ht="18" customHeight="1">
      <c r="A166" s="249" t="s">
        <v>278</v>
      </c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  <c r="P166" s="249"/>
      <c r="Q166" s="249"/>
      <c r="R166" s="249"/>
      <c r="S166" s="249"/>
      <c r="T166" s="249"/>
      <c r="U166" s="249"/>
      <c r="V166" s="249"/>
      <c r="W166" s="249"/>
      <c r="X166" s="249"/>
      <c r="Y166" s="249"/>
      <c r="Z166" s="249"/>
      <c r="AA166" s="249"/>
      <c r="AB166" s="249"/>
      <c r="AC166" s="249"/>
      <c r="AD166" s="249"/>
      <c r="AE166" s="249"/>
      <c r="AF166" s="249"/>
      <c r="AG166" s="249"/>
      <c r="AH166" s="249"/>
      <c r="AI166" s="249"/>
      <c r="AJ166" s="249"/>
      <c r="AK166" s="249"/>
      <c r="AL166" s="249"/>
      <c r="AM166" s="249"/>
      <c r="AN166" s="249"/>
      <c r="AO166" s="249"/>
      <c r="AP166" s="249"/>
      <c r="AQ166" s="249"/>
      <c r="AR166" s="249"/>
      <c r="AS166" s="249"/>
      <c r="AT166" s="249"/>
      <c r="AU166" s="249"/>
      <c r="AV166" s="249"/>
      <c r="AW166" s="249"/>
      <c r="AX166" s="249"/>
      <c r="AY166" s="249"/>
      <c r="AZ166" s="249"/>
      <c r="BA166" s="249"/>
      <c r="BB166" s="249"/>
      <c r="BC166" s="249"/>
      <c r="BD166" s="249"/>
      <c r="BE166" s="249"/>
      <c r="BF166" s="249"/>
      <c r="BG166" s="249"/>
      <c r="BH166" s="249"/>
      <c r="BI166" s="249"/>
      <c r="BJ166" s="249"/>
      <c r="BK166" s="250"/>
      <c r="BL166" s="81"/>
      <c r="BM166" s="82"/>
      <c r="BN166" s="82"/>
      <c r="BO166" s="82"/>
      <c r="BP166" s="82"/>
      <c r="BQ166" s="83"/>
      <c r="BR166" s="87"/>
      <c r="BS166" s="88"/>
      <c r="BT166" s="88"/>
      <c r="BU166" s="88"/>
      <c r="BV166" s="88"/>
      <c r="BW166" s="88"/>
      <c r="BX166" s="88"/>
      <c r="BY166" s="88"/>
      <c r="BZ166" s="88"/>
      <c r="CA166" s="88"/>
      <c r="CB166" s="88"/>
      <c r="CC166" s="88"/>
      <c r="CD166" s="88"/>
      <c r="CE166" s="89"/>
      <c r="CF166" s="87"/>
      <c r="CG166" s="88"/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9"/>
      <c r="CU166" s="87"/>
      <c r="CV166" s="88"/>
      <c r="CW166" s="88"/>
      <c r="CX166" s="88"/>
      <c r="CY166" s="88"/>
      <c r="CZ166" s="88"/>
      <c r="DA166" s="88"/>
      <c r="DB166" s="88"/>
      <c r="DC166" s="88"/>
      <c r="DD166" s="88"/>
      <c r="DE166" s="88"/>
      <c r="DF166" s="88"/>
      <c r="DG166" s="88"/>
      <c r="DH166" s="88"/>
      <c r="DI166" s="89"/>
      <c r="DJ166" s="87"/>
      <c r="DK166" s="88"/>
      <c r="DL166" s="88"/>
      <c r="DM166" s="88"/>
      <c r="DN166" s="88"/>
      <c r="DO166" s="88"/>
      <c r="DP166" s="88"/>
      <c r="DQ166" s="88"/>
      <c r="DR166" s="88"/>
      <c r="DS166" s="88"/>
      <c r="DT166" s="88"/>
      <c r="DU166" s="88"/>
      <c r="DV166" s="88"/>
      <c r="DW166" s="89"/>
      <c r="DX166" s="87"/>
      <c r="DY166" s="88"/>
      <c r="DZ166" s="88"/>
      <c r="EA166" s="88"/>
      <c r="EB166" s="88"/>
      <c r="EC166" s="88"/>
      <c r="ED166" s="88"/>
      <c r="EE166" s="88"/>
      <c r="EF166" s="88"/>
      <c r="EG166" s="88"/>
      <c r="EH166" s="88"/>
      <c r="EI166" s="88"/>
      <c r="EJ166" s="88"/>
      <c r="EK166" s="88"/>
      <c r="EL166" s="89"/>
      <c r="EM166" s="87"/>
      <c r="EN166" s="88"/>
      <c r="EO166" s="88"/>
      <c r="EP166" s="88"/>
      <c r="EQ166" s="88"/>
      <c r="ER166" s="88"/>
      <c r="ES166" s="88"/>
      <c r="ET166" s="88"/>
      <c r="EU166" s="88"/>
      <c r="EV166" s="88"/>
      <c r="EW166" s="88"/>
      <c r="EX166" s="88"/>
      <c r="EY166" s="88"/>
      <c r="EZ166" s="88"/>
      <c r="FA166" s="101"/>
    </row>
    <row r="167" spans="1:157" ht="18" customHeight="1">
      <c r="A167" s="251" t="s">
        <v>279</v>
      </c>
      <c r="B167" s="251"/>
      <c r="C167" s="251"/>
      <c r="D167" s="251"/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1"/>
      <c r="V167" s="251"/>
      <c r="W167" s="251"/>
      <c r="X167" s="251"/>
      <c r="Y167" s="251"/>
      <c r="Z167" s="251"/>
      <c r="AA167" s="251"/>
      <c r="AB167" s="251"/>
      <c r="AC167" s="251"/>
      <c r="AD167" s="251"/>
      <c r="AE167" s="251"/>
      <c r="AF167" s="251"/>
      <c r="AG167" s="251"/>
      <c r="AH167" s="251"/>
      <c r="AI167" s="251"/>
      <c r="AJ167" s="251"/>
      <c r="AK167" s="251"/>
      <c r="AL167" s="251"/>
      <c r="AM167" s="251"/>
      <c r="AN167" s="251"/>
      <c r="AO167" s="251"/>
      <c r="AP167" s="251"/>
      <c r="AQ167" s="251"/>
      <c r="AR167" s="251"/>
      <c r="AS167" s="251"/>
      <c r="AT167" s="251"/>
      <c r="AU167" s="251"/>
      <c r="AV167" s="251"/>
      <c r="AW167" s="251"/>
      <c r="AX167" s="251"/>
      <c r="AY167" s="251"/>
      <c r="AZ167" s="251"/>
      <c r="BA167" s="251"/>
      <c r="BB167" s="251"/>
      <c r="BC167" s="251"/>
      <c r="BD167" s="251"/>
      <c r="BE167" s="251"/>
      <c r="BF167" s="251"/>
      <c r="BG167" s="251"/>
      <c r="BH167" s="251"/>
      <c r="BI167" s="251"/>
      <c r="BJ167" s="251"/>
      <c r="BK167" s="252"/>
      <c r="BL167" s="136" t="s">
        <v>276</v>
      </c>
      <c r="BM167" s="137"/>
      <c r="BN167" s="138"/>
      <c r="BO167" s="138"/>
      <c r="BP167" s="138"/>
      <c r="BQ167" s="138"/>
      <c r="BR167" s="92"/>
      <c r="BS167" s="92"/>
      <c r="BT167" s="92"/>
      <c r="BU167" s="92"/>
      <c r="BV167" s="92"/>
      <c r="BW167" s="92"/>
      <c r="BX167" s="92"/>
      <c r="BY167" s="92"/>
      <c r="BZ167" s="92"/>
      <c r="CA167" s="92"/>
      <c r="CB167" s="92"/>
      <c r="CC167" s="92"/>
      <c r="CD167" s="92"/>
      <c r="CE167" s="92"/>
      <c r="CF167" s="92"/>
      <c r="CG167" s="92"/>
      <c r="CH167" s="92"/>
      <c r="CI167" s="92"/>
      <c r="CJ167" s="92"/>
      <c r="CK167" s="92"/>
      <c r="CL167" s="92"/>
      <c r="CM167" s="92"/>
      <c r="CN167" s="92"/>
      <c r="CO167" s="92"/>
      <c r="CP167" s="92"/>
      <c r="CQ167" s="92"/>
      <c r="CR167" s="92"/>
      <c r="CS167" s="92"/>
      <c r="CT167" s="92"/>
      <c r="CU167" s="92"/>
      <c r="CV167" s="92"/>
      <c r="CW167" s="92"/>
      <c r="CX167" s="92"/>
      <c r="CY167" s="92"/>
      <c r="CZ167" s="92"/>
      <c r="DA167" s="92"/>
      <c r="DB167" s="92"/>
      <c r="DC167" s="92"/>
      <c r="DD167" s="92"/>
      <c r="DE167" s="92"/>
      <c r="DF167" s="92"/>
      <c r="DG167" s="92"/>
      <c r="DH167" s="92"/>
      <c r="DI167" s="92"/>
      <c r="DJ167" s="92"/>
      <c r="DK167" s="92"/>
      <c r="DL167" s="92"/>
      <c r="DM167" s="92"/>
      <c r="DN167" s="92"/>
      <c r="DO167" s="92"/>
      <c r="DP167" s="92"/>
      <c r="DQ167" s="92"/>
      <c r="DR167" s="92"/>
      <c r="DS167" s="92"/>
      <c r="DT167" s="92"/>
      <c r="DU167" s="92"/>
      <c r="DV167" s="92"/>
      <c r="DW167" s="92"/>
      <c r="DX167" s="92"/>
      <c r="DY167" s="92"/>
      <c r="DZ167" s="92"/>
      <c r="EA167" s="92"/>
      <c r="EB167" s="92"/>
      <c r="EC167" s="92"/>
      <c r="ED167" s="92"/>
      <c r="EE167" s="92"/>
      <c r="EF167" s="92"/>
      <c r="EG167" s="92"/>
      <c r="EH167" s="92"/>
      <c r="EI167" s="92"/>
      <c r="EJ167" s="92"/>
      <c r="EK167" s="92"/>
      <c r="EL167" s="92"/>
      <c r="EM167" s="92"/>
      <c r="EN167" s="92"/>
      <c r="EO167" s="92"/>
      <c r="EP167" s="92"/>
      <c r="EQ167" s="92"/>
      <c r="ER167" s="92"/>
      <c r="ES167" s="92"/>
      <c r="ET167" s="92"/>
      <c r="EU167" s="92"/>
      <c r="EV167" s="92"/>
      <c r="EW167" s="92"/>
      <c r="EX167" s="92"/>
      <c r="EY167" s="92"/>
      <c r="EZ167" s="92"/>
      <c r="FA167" s="93"/>
    </row>
    <row r="168" spans="1:157" s="40" customFormat="1" ht="18" customHeight="1">
      <c r="A168" s="160" t="s">
        <v>280</v>
      </c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160"/>
      <c r="BA168" s="160"/>
      <c r="BB168" s="160"/>
      <c r="BC168" s="160"/>
      <c r="BD168" s="160"/>
      <c r="BE168" s="160"/>
      <c r="BF168" s="160"/>
      <c r="BG168" s="160"/>
      <c r="BH168" s="160"/>
      <c r="BI168" s="160"/>
      <c r="BJ168" s="160"/>
      <c r="BK168" s="239"/>
      <c r="BL168" s="188" t="s">
        <v>277</v>
      </c>
      <c r="BM168" s="80"/>
      <c r="BN168" s="189"/>
      <c r="BO168" s="189"/>
      <c r="BP168" s="189"/>
      <c r="BQ168" s="189"/>
      <c r="BR168" s="103"/>
      <c r="BS168" s="103"/>
      <c r="BT168" s="103"/>
      <c r="BU168" s="103"/>
      <c r="BV168" s="103"/>
      <c r="BW168" s="103"/>
      <c r="BX168" s="103"/>
      <c r="BY168" s="103"/>
      <c r="BZ168" s="103"/>
      <c r="CA168" s="103"/>
      <c r="CB168" s="103"/>
      <c r="CC168" s="103"/>
      <c r="CD168" s="103"/>
      <c r="CE168" s="103"/>
      <c r="CF168" s="103"/>
      <c r="CG168" s="103"/>
      <c r="CH168" s="103"/>
      <c r="CI168" s="103"/>
      <c r="CJ168" s="103"/>
      <c r="CK168" s="103"/>
      <c r="CL168" s="103"/>
      <c r="CM168" s="103"/>
      <c r="CN168" s="103"/>
      <c r="CO168" s="103"/>
      <c r="CP168" s="103"/>
      <c r="CQ168" s="103"/>
      <c r="CR168" s="103"/>
      <c r="CS168" s="103"/>
      <c r="CT168" s="103"/>
      <c r="CU168" s="103"/>
      <c r="CV168" s="103"/>
      <c r="CW168" s="103"/>
      <c r="CX168" s="103"/>
      <c r="CY168" s="103"/>
      <c r="CZ168" s="103"/>
      <c r="DA168" s="103"/>
      <c r="DB168" s="103"/>
      <c r="DC168" s="103"/>
      <c r="DD168" s="103"/>
      <c r="DE168" s="103"/>
      <c r="DF168" s="103"/>
      <c r="DG168" s="103"/>
      <c r="DH168" s="103"/>
      <c r="DI168" s="103"/>
      <c r="DJ168" s="103"/>
      <c r="DK168" s="103"/>
      <c r="DL168" s="103"/>
      <c r="DM168" s="103"/>
      <c r="DN168" s="103"/>
      <c r="DO168" s="103"/>
      <c r="DP168" s="103"/>
      <c r="DQ168" s="103"/>
      <c r="DR168" s="103"/>
      <c r="DS168" s="103"/>
      <c r="DT168" s="103"/>
      <c r="DU168" s="103"/>
      <c r="DV168" s="103"/>
      <c r="DW168" s="103"/>
      <c r="DX168" s="103"/>
      <c r="DY168" s="103"/>
      <c r="DZ168" s="103"/>
      <c r="EA168" s="103"/>
      <c r="EB168" s="103"/>
      <c r="EC168" s="103"/>
      <c r="ED168" s="103"/>
      <c r="EE168" s="103"/>
      <c r="EF168" s="103"/>
      <c r="EG168" s="103"/>
      <c r="EH168" s="103"/>
      <c r="EI168" s="103"/>
      <c r="EJ168" s="103"/>
      <c r="EK168" s="103"/>
      <c r="EL168" s="103"/>
      <c r="EM168" s="103"/>
      <c r="EN168" s="103"/>
      <c r="EO168" s="103"/>
      <c r="EP168" s="103"/>
      <c r="EQ168" s="103"/>
      <c r="ER168" s="103"/>
      <c r="ES168" s="103"/>
      <c r="ET168" s="103"/>
      <c r="EU168" s="103"/>
      <c r="EV168" s="103"/>
      <c r="EW168" s="103"/>
      <c r="EX168" s="103"/>
      <c r="EY168" s="103"/>
      <c r="EZ168" s="103"/>
      <c r="FA168" s="104"/>
    </row>
    <row r="169" spans="1:157" s="40" customFormat="1" ht="18" customHeight="1">
      <c r="A169" s="76" t="s">
        <v>369</v>
      </c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7"/>
      <c r="BL169" s="73" t="s">
        <v>368</v>
      </c>
      <c r="BM169" s="74"/>
      <c r="BN169" s="75"/>
      <c r="BO169" s="75"/>
      <c r="BP169" s="75"/>
      <c r="BQ169" s="75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  <c r="EI169" s="71"/>
      <c r="EJ169" s="71"/>
      <c r="EK169" s="71"/>
      <c r="EL169" s="71"/>
      <c r="EM169" s="71"/>
      <c r="EN169" s="71"/>
      <c r="EO169" s="71"/>
      <c r="EP169" s="71"/>
      <c r="EQ169" s="71"/>
      <c r="ER169" s="71"/>
      <c r="ES169" s="71"/>
      <c r="ET169" s="71"/>
      <c r="EU169" s="71"/>
      <c r="EV169" s="71"/>
      <c r="EW169" s="71"/>
      <c r="EX169" s="71"/>
      <c r="EY169" s="71"/>
      <c r="EZ169" s="71"/>
      <c r="FA169" s="72"/>
    </row>
    <row r="170" spans="1:157" ht="18.75" customHeight="1">
      <c r="A170" s="105" t="s">
        <v>316</v>
      </c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6"/>
      <c r="BL170" s="120" t="s">
        <v>314</v>
      </c>
      <c r="BM170" s="109"/>
      <c r="BN170" s="121"/>
      <c r="BO170" s="121"/>
      <c r="BP170" s="121"/>
      <c r="BQ170" s="121"/>
      <c r="BR170" s="92">
        <v>37126872.29</v>
      </c>
      <c r="BS170" s="92"/>
      <c r="BT170" s="92"/>
      <c r="BU170" s="92"/>
      <c r="BV170" s="92"/>
      <c r="BW170" s="92"/>
      <c r="BX170" s="92"/>
      <c r="BY170" s="92"/>
      <c r="BZ170" s="92"/>
      <c r="CA170" s="92"/>
      <c r="CB170" s="92"/>
      <c r="CC170" s="92"/>
      <c r="CD170" s="92"/>
      <c r="CE170" s="92"/>
      <c r="CF170" s="92"/>
      <c r="CG170" s="92"/>
      <c r="CH170" s="92"/>
      <c r="CI170" s="92"/>
      <c r="CJ170" s="92"/>
      <c r="CK170" s="92"/>
      <c r="CL170" s="92"/>
      <c r="CM170" s="92"/>
      <c r="CN170" s="92"/>
      <c r="CO170" s="92"/>
      <c r="CP170" s="92"/>
      <c r="CQ170" s="92"/>
      <c r="CR170" s="92"/>
      <c r="CS170" s="92"/>
      <c r="CT170" s="92"/>
      <c r="CU170" s="92">
        <v>37126872.29</v>
      </c>
      <c r="CV170" s="92"/>
      <c r="CW170" s="92"/>
      <c r="CX170" s="92"/>
      <c r="CY170" s="92"/>
      <c r="CZ170" s="92"/>
      <c r="DA170" s="92"/>
      <c r="DB170" s="92"/>
      <c r="DC170" s="92"/>
      <c r="DD170" s="92"/>
      <c r="DE170" s="92"/>
      <c r="DF170" s="92"/>
      <c r="DG170" s="92"/>
      <c r="DH170" s="92"/>
      <c r="DI170" s="92"/>
      <c r="DJ170" s="92">
        <v>33094567.01</v>
      </c>
      <c r="DK170" s="92"/>
      <c r="DL170" s="92"/>
      <c r="DM170" s="92"/>
      <c r="DN170" s="92"/>
      <c r="DO170" s="92"/>
      <c r="DP170" s="92"/>
      <c r="DQ170" s="92"/>
      <c r="DR170" s="92"/>
      <c r="DS170" s="92"/>
      <c r="DT170" s="92"/>
      <c r="DU170" s="92"/>
      <c r="DV170" s="92"/>
      <c r="DW170" s="92"/>
      <c r="DX170" s="92"/>
      <c r="DY170" s="92"/>
      <c r="DZ170" s="92"/>
      <c r="EA170" s="92"/>
      <c r="EB170" s="92"/>
      <c r="EC170" s="92"/>
      <c r="ED170" s="92"/>
      <c r="EE170" s="92"/>
      <c r="EF170" s="92"/>
      <c r="EG170" s="92"/>
      <c r="EH170" s="92"/>
      <c r="EI170" s="92"/>
      <c r="EJ170" s="92"/>
      <c r="EK170" s="92"/>
      <c r="EL170" s="92"/>
      <c r="EM170" s="92">
        <v>33094567.01</v>
      </c>
      <c r="EN170" s="92"/>
      <c r="EO170" s="92"/>
      <c r="EP170" s="92"/>
      <c r="EQ170" s="92"/>
      <c r="ER170" s="92"/>
      <c r="ES170" s="92"/>
      <c r="ET170" s="92"/>
      <c r="EU170" s="92"/>
      <c r="EV170" s="92"/>
      <c r="EW170" s="92"/>
      <c r="EX170" s="92"/>
      <c r="EY170" s="92"/>
      <c r="EZ170" s="92"/>
      <c r="FA170" s="93"/>
    </row>
    <row r="171" spans="1:157" ht="24.75" customHeight="1">
      <c r="A171" s="90" t="s">
        <v>317</v>
      </c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0"/>
      <c r="BF171" s="90"/>
      <c r="BG171" s="90"/>
      <c r="BH171" s="90"/>
      <c r="BI171" s="90"/>
      <c r="BJ171" s="90"/>
      <c r="BK171" s="91"/>
      <c r="BL171" s="73" t="s">
        <v>315</v>
      </c>
      <c r="BM171" s="74"/>
      <c r="BN171" s="75"/>
      <c r="BO171" s="75"/>
      <c r="BP171" s="75"/>
      <c r="BQ171" s="75"/>
      <c r="BR171" s="92">
        <v>37126872.29</v>
      </c>
      <c r="BS171" s="92"/>
      <c r="BT171" s="92"/>
      <c r="BU171" s="92"/>
      <c r="BV171" s="92"/>
      <c r="BW171" s="92"/>
      <c r="BX171" s="92"/>
      <c r="BY171" s="92"/>
      <c r="BZ171" s="92"/>
      <c r="CA171" s="92"/>
      <c r="CB171" s="92"/>
      <c r="CC171" s="92"/>
      <c r="CD171" s="92"/>
      <c r="CE171" s="92"/>
      <c r="CF171" s="92"/>
      <c r="CG171" s="92"/>
      <c r="CH171" s="92"/>
      <c r="CI171" s="92"/>
      <c r="CJ171" s="92"/>
      <c r="CK171" s="92"/>
      <c r="CL171" s="92"/>
      <c r="CM171" s="92"/>
      <c r="CN171" s="92"/>
      <c r="CO171" s="92"/>
      <c r="CP171" s="92"/>
      <c r="CQ171" s="92"/>
      <c r="CR171" s="92"/>
      <c r="CS171" s="92"/>
      <c r="CT171" s="92"/>
      <c r="CU171" s="92">
        <v>37126872.29</v>
      </c>
      <c r="CV171" s="92"/>
      <c r="CW171" s="92"/>
      <c r="CX171" s="92"/>
      <c r="CY171" s="92"/>
      <c r="CZ171" s="92"/>
      <c r="DA171" s="92"/>
      <c r="DB171" s="92"/>
      <c r="DC171" s="92"/>
      <c r="DD171" s="92"/>
      <c r="DE171" s="92"/>
      <c r="DF171" s="92"/>
      <c r="DG171" s="92"/>
      <c r="DH171" s="92"/>
      <c r="DI171" s="92"/>
      <c r="DJ171" s="92">
        <v>33094567.01</v>
      </c>
      <c r="DK171" s="92"/>
      <c r="DL171" s="92"/>
      <c r="DM171" s="92"/>
      <c r="DN171" s="92"/>
      <c r="DO171" s="92"/>
      <c r="DP171" s="92"/>
      <c r="DQ171" s="92"/>
      <c r="DR171" s="92"/>
      <c r="DS171" s="92"/>
      <c r="DT171" s="92"/>
      <c r="DU171" s="92"/>
      <c r="DV171" s="92"/>
      <c r="DW171" s="92"/>
      <c r="DX171" s="103"/>
      <c r="DY171" s="103"/>
      <c r="DZ171" s="103"/>
      <c r="EA171" s="103"/>
      <c r="EB171" s="103"/>
      <c r="EC171" s="103"/>
      <c r="ED171" s="103"/>
      <c r="EE171" s="103"/>
      <c r="EF171" s="103"/>
      <c r="EG171" s="103"/>
      <c r="EH171" s="103"/>
      <c r="EI171" s="103"/>
      <c r="EJ171" s="103"/>
      <c r="EK171" s="103"/>
      <c r="EL171" s="103"/>
      <c r="EM171" s="103">
        <v>33094567.01</v>
      </c>
      <c r="EN171" s="103"/>
      <c r="EO171" s="103"/>
      <c r="EP171" s="103"/>
      <c r="EQ171" s="103"/>
      <c r="ER171" s="103"/>
      <c r="ES171" s="103"/>
      <c r="ET171" s="103"/>
      <c r="EU171" s="103"/>
      <c r="EV171" s="103"/>
      <c r="EW171" s="103"/>
      <c r="EX171" s="103"/>
      <c r="EY171" s="103"/>
      <c r="EZ171" s="103"/>
      <c r="FA171" s="104"/>
    </row>
    <row r="172" spans="1:157" ht="2.25" customHeight="1" thickBo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2"/>
      <c r="BL172" s="144"/>
      <c r="BM172" s="145"/>
      <c r="BN172" s="145"/>
      <c r="BO172" s="145"/>
      <c r="BP172" s="145"/>
      <c r="BQ172" s="134"/>
      <c r="BR172" s="146"/>
      <c r="BS172" s="147"/>
      <c r="BT172" s="147"/>
      <c r="BU172" s="147"/>
      <c r="BV172" s="147"/>
      <c r="BW172" s="147"/>
      <c r="BX172" s="147"/>
      <c r="BY172" s="147"/>
      <c r="BZ172" s="147"/>
      <c r="CA172" s="147"/>
      <c r="CB172" s="147"/>
      <c r="CC172" s="147"/>
      <c r="CD172" s="147"/>
      <c r="CE172" s="148"/>
      <c r="CF172" s="146"/>
      <c r="CG172" s="147"/>
      <c r="CH172" s="147"/>
      <c r="CI172" s="147"/>
      <c r="CJ172" s="147"/>
      <c r="CK172" s="147"/>
      <c r="CL172" s="147"/>
      <c r="CM172" s="147"/>
      <c r="CN172" s="147"/>
      <c r="CO172" s="147"/>
      <c r="CP172" s="147"/>
      <c r="CQ172" s="147"/>
      <c r="CR172" s="147"/>
      <c r="CS172" s="147"/>
      <c r="CT172" s="148"/>
      <c r="CU172" s="146"/>
      <c r="CV172" s="147"/>
      <c r="CW172" s="147"/>
      <c r="CX172" s="147"/>
      <c r="CY172" s="147"/>
      <c r="CZ172" s="147"/>
      <c r="DA172" s="147"/>
      <c r="DB172" s="147"/>
      <c r="DC172" s="147"/>
      <c r="DD172" s="147"/>
      <c r="DE172" s="147"/>
      <c r="DF172" s="147"/>
      <c r="DG172" s="147"/>
      <c r="DH172" s="147"/>
      <c r="DI172" s="148"/>
      <c r="DJ172" s="146"/>
      <c r="DK172" s="147"/>
      <c r="DL172" s="147"/>
      <c r="DM172" s="147"/>
      <c r="DN172" s="147"/>
      <c r="DO172" s="147"/>
      <c r="DP172" s="147"/>
      <c r="DQ172" s="147"/>
      <c r="DR172" s="147"/>
      <c r="DS172" s="147"/>
      <c r="DT172" s="147"/>
      <c r="DU172" s="147"/>
      <c r="DV172" s="147"/>
      <c r="DW172" s="148"/>
      <c r="DX172" s="146"/>
      <c r="DY172" s="147"/>
      <c r="DZ172" s="147"/>
      <c r="EA172" s="147"/>
      <c r="EB172" s="147"/>
      <c r="EC172" s="147"/>
      <c r="ED172" s="147"/>
      <c r="EE172" s="147"/>
      <c r="EF172" s="147"/>
      <c r="EG172" s="147"/>
      <c r="EH172" s="147"/>
      <c r="EI172" s="147"/>
      <c r="EJ172" s="147"/>
      <c r="EK172" s="147"/>
      <c r="EL172" s="148"/>
      <c r="EM172" s="146"/>
      <c r="EN172" s="147"/>
      <c r="EO172" s="147"/>
      <c r="EP172" s="147"/>
      <c r="EQ172" s="147"/>
      <c r="ER172" s="147"/>
      <c r="ES172" s="147"/>
      <c r="ET172" s="147"/>
      <c r="EU172" s="147"/>
      <c r="EV172" s="147"/>
      <c r="EW172" s="147"/>
      <c r="EX172" s="147"/>
      <c r="EY172" s="147"/>
      <c r="EZ172" s="147"/>
      <c r="FA172" s="155"/>
    </row>
    <row r="173" spans="1:157" s="22" customFormat="1" ht="21.75" customHeight="1">
      <c r="A173" s="235" t="s">
        <v>352</v>
      </c>
      <c r="B173" s="235"/>
      <c r="C173" s="235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  <c r="R173" s="235"/>
      <c r="S173" s="235"/>
      <c r="T173" s="235"/>
      <c r="U173" s="235"/>
      <c r="V173" s="235"/>
      <c r="W173" s="235"/>
      <c r="X173" s="235"/>
      <c r="Y173" s="235"/>
      <c r="Z173" s="235"/>
      <c r="AA173" s="235"/>
      <c r="AB173" s="235"/>
      <c r="AC173" s="235"/>
      <c r="AD173" s="235"/>
      <c r="AE173" s="235"/>
      <c r="AF173" s="235"/>
      <c r="AG173" s="235"/>
      <c r="AH173" s="235"/>
      <c r="AI173" s="235"/>
      <c r="AJ173" s="235"/>
      <c r="AK173" s="235"/>
      <c r="AL173" s="235"/>
      <c r="AM173" s="235"/>
      <c r="AN173" s="235"/>
      <c r="AO173" s="235"/>
      <c r="AP173" s="235"/>
      <c r="AQ173" s="235"/>
      <c r="AR173" s="235"/>
      <c r="AS173" s="235"/>
      <c r="AT173" s="235"/>
      <c r="AU173" s="235"/>
      <c r="AV173" s="235"/>
      <c r="AW173" s="235"/>
      <c r="AX173" s="235"/>
      <c r="AY173" s="235"/>
      <c r="AZ173" s="235"/>
      <c r="BA173" s="235"/>
      <c r="BB173" s="235"/>
      <c r="BC173" s="235"/>
      <c r="BD173" s="235"/>
      <c r="BE173" s="235"/>
      <c r="BF173" s="235"/>
      <c r="BG173" s="235"/>
      <c r="BH173" s="235"/>
      <c r="BI173" s="235"/>
      <c r="BJ173" s="235"/>
      <c r="BK173" s="236"/>
      <c r="BL173" s="232" t="s">
        <v>95</v>
      </c>
      <c r="BM173" s="233"/>
      <c r="BN173" s="234"/>
      <c r="BO173" s="234"/>
      <c r="BP173" s="234"/>
      <c r="BQ173" s="234"/>
      <c r="BR173" s="230">
        <f>BR160+BR162</f>
        <v>274262775.82</v>
      </c>
      <c r="BS173" s="230"/>
      <c r="BT173" s="230"/>
      <c r="BU173" s="230"/>
      <c r="BV173" s="230"/>
      <c r="BW173" s="230"/>
      <c r="BX173" s="230"/>
      <c r="BY173" s="230"/>
      <c r="BZ173" s="230"/>
      <c r="CA173" s="230"/>
      <c r="CB173" s="230"/>
      <c r="CC173" s="230"/>
      <c r="CD173" s="230"/>
      <c r="CE173" s="230"/>
      <c r="CF173" s="230"/>
      <c r="CG173" s="230"/>
      <c r="CH173" s="230"/>
      <c r="CI173" s="230"/>
      <c r="CJ173" s="230"/>
      <c r="CK173" s="230"/>
      <c r="CL173" s="230"/>
      <c r="CM173" s="230"/>
      <c r="CN173" s="230"/>
      <c r="CO173" s="230"/>
      <c r="CP173" s="230"/>
      <c r="CQ173" s="230"/>
      <c r="CR173" s="230"/>
      <c r="CS173" s="230"/>
      <c r="CT173" s="230"/>
      <c r="CU173" s="230">
        <f>CU160+CU162</f>
        <v>274262775.82</v>
      </c>
      <c r="CV173" s="230"/>
      <c r="CW173" s="230"/>
      <c r="CX173" s="230"/>
      <c r="CY173" s="230"/>
      <c r="CZ173" s="230"/>
      <c r="DA173" s="230"/>
      <c r="DB173" s="230"/>
      <c r="DC173" s="230"/>
      <c r="DD173" s="230"/>
      <c r="DE173" s="230"/>
      <c r="DF173" s="230"/>
      <c r="DG173" s="230"/>
      <c r="DH173" s="230"/>
      <c r="DI173" s="230"/>
      <c r="DJ173" s="230">
        <f>DJ160+DJ162</f>
        <v>222352229.7</v>
      </c>
      <c r="DK173" s="230"/>
      <c r="DL173" s="230"/>
      <c r="DM173" s="230"/>
      <c r="DN173" s="230"/>
      <c r="DO173" s="230"/>
      <c r="DP173" s="230"/>
      <c r="DQ173" s="230"/>
      <c r="DR173" s="230"/>
      <c r="DS173" s="230"/>
      <c r="DT173" s="230"/>
      <c r="DU173" s="230"/>
      <c r="DV173" s="230"/>
      <c r="DW173" s="230"/>
      <c r="DX173" s="230"/>
      <c r="DY173" s="230"/>
      <c r="DZ173" s="230"/>
      <c r="EA173" s="230"/>
      <c r="EB173" s="230"/>
      <c r="EC173" s="230"/>
      <c r="ED173" s="230"/>
      <c r="EE173" s="230"/>
      <c r="EF173" s="230"/>
      <c r="EG173" s="230"/>
      <c r="EH173" s="230"/>
      <c r="EI173" s="230"/>
      <c r="EJ173" s="230"/>
      <c r="EK173" s="230"/>
      <c r="EL173" s="230"/>
      <c r="EM173" s="230">
        <v>222352229.7</v>
      </c>
      <c r="EN173" s="230"/>
      <c r="EO173" s="230"/>
      <c r="EP173" s="230"/>
      <c r="EQ173" s="230"/>
      <c r="ER173" s="230"/>
      <c r="ES173" s="230"/>
      <c r="ET173" s="230"/>
      <c r="EU173" s="230"/>
      <c r="EV173" s="230"/>
      <c r="EW173" s="230"/>
      <c r="EX173" s="230"/>
      <c r="EY173" s="230"/>
      <c r="EZ173" s="230"/>
      <c r="FA173" s="231"/>
    </row>
    <row r="174" spans="1:157" ht="2.25" customHeight="1" thickBo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4"/>
      <c r="BL174" s="12"/>
      <c r="BM174" s="13"/>
      <c r="BN174" s="13"/>
      <c r="BO174" s="13"/>
      <c r="BP174" s="13"/>
      <c r="BQ174" s="13"/>
      <c r="BR174" s="20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20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21"/>
      <c r="CU174" s="20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20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20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21"/>
      <c r="EM174" s="20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9"/>
    </row>
    <row r="175" ht="4.5" customHeight="1"/>
    <row r="176" s="26" customFormat="1" ht="11.25" customHeight="1">
      <c r="A176" s="25" t="s">
        <v>156</v>
      </c>
    </row>
  </sheetData>
  <sheetProtection/>
  <mergeCells count="1140">
    <mergeCell ref="CD6:CG6"/>
    <mergeCell ref="BH6:BY6"/>
    <mergeCell ref="DJ146:DW146"/>
    <mergeCell ref="BL146:BQ146"/>
    <mergeCell ref="BR146:CE146"/>
    <mergeCell ref="CF146:CT146"/>
    <mergeCell ref="CU146:DI146"/>
    <mergeCell ref="CU136:DI136"/>
    <mergeCell ref="DJ136:DW136"/>
    <mergeCell ref="A125:BK125"/>
    <mergeCell ref="EM152:FA152"/>
    <mergeCell ref="DX151:EL151"/>
    <mergeCell ref="EM159:FA159"/>
    <mergeCell ref="DX154:EL154"/>
    <mergeCell ref="EM154:FA154"/>
    <mergeCell ref="DX153:EL153"/>
    <mergeCell ref="EM153:FA153"/>
    <mergeCell ref="DJ137:DW137"/>
    <mergeCell ref="DX137:EL137"/>
    <mergeCell ref="EM137:FA137"/>
    <mergeCell ref="CF136:CT136"/>
    <mergeCell ref="DX146:EL146"/>
    <mergeCell ref="EM146:FA146"/>
    <mergeCell ref="DX136:EL136"/>
    <mergeCell ref="CU135:DI135"/>
    <mergeCell ref="DJ135:DW135"/>
    <mergeCell ref="DX135:EL135"/>
    <mergeCell ref="EM136:FA136"/>
    <mergeCell ref="A137:BK137"/>
    <mergeCell ref="BL137:BQ137"/>
    <mergeCell ref="BR137:CE137"/>
    <mergeCell ref="CF137:CT137"/>
    <mergeCell ref="CU137:DI137"/>
    <mergeCell ref="DJ125:DW125"/>
    <mergeCell ref="DX125:EL125"/>
    <mergeCell ref="EM125:FA125"/>
    <mergeCell ref="CU126:DI126"/>
    <mergeCell ref="DX127:EL127"/>
    <mergeCell ref="EM132:FA133"/>
    <mergeCell ref="DX132:EL133"/>
    <mergeCell ref="DJ124:DW124"/>
    <mergeCell ref="DX124:EL124"/>
    <mergeCell ref="EM124:FA124"/>
    <mergeCell ref="A124:BK124"/>
    <mergeCell ref="BL124:BQ124"/>
    <mergeCell ref="BR124:CE124"/>
    <mergeCell ref="CF124:CT124"/>
    <mergeCell ref="CU124:DI124"/>
    <mergeCell ref="A121:BK121"/>
    <mergeCell ref="BL121:BQ121"/>
    <mergeCell ref="BR121:CE121"/>
    <mergeCell ref="CF121:CT121"/>
    <mergeCell ref="A123:BK123"/>
    <mergeCell ref="BL123:BQ123"/>
    <mergeCell ref="BR123:CE123"/>
    <mergeCell ref="CF123:CT123"/>
    <mergeCell ref="EM121:FA121"/>
    <mergeCell ref="CU121:DI121"/>
    <mergeCell ref="DJ121:DW121"/>
    <mergeCell ref="BR112:CE112"/>
    <mergeCell ref="CF112:CT112"/>
    <mergeCell ref="CU112:DI112"/>
    <mergeCell ref="EM115:FA115"/>
    <mergeCell ref="DX112:EL112"/>
    <mergeCell ref="A120:BK120"/>
    <mergeCell ref="BL120:BQ120"/>
    <mergeCell ref="BR120:CE120"/>
    <mergeCell ref="CF120:CT120"/>
    <mergeCell ref="EM120:FA120"/>
    <mergeCell ref="BL112:BQ112"/>
    <mergeCell ref="EM104:FA104"/>
    <mergeCell ref="EM99:FA99"/>
    <mergeCell ref="DX100:EL100"/>
    <mergeCell ref="EM100:FA100"/>
    <mergeCell ref="DX104:EL104"/>
    <mergeCell ref="A111:BK111"/>
    <mergeCell ref="BL111:BQ111"/>
    <mergeCell ref="BR111:CE111"/>
    <mergeCell ref="CF111:CT111"/>
    <mergeCell ref="CF93:CT93"/>
    <mergeCell ref="CU93:DI93"/>
    <mergeCell ref="EM96:FA96"/>
    <mergeCell ref="DX95:EL95"/>
    <mergeCell ref="BR83:CE83"/>
    <mergeCell ref="CF83:CT83"/>
    <mergeCell ref="CU83:DI83"/>
    <mergeCell ref="DX83:EL83"/>
    <mergeCell ref="EM83:FA83"/>
    <mergeCell ref="CU94:DI94"/>
    <mergeCell ref="A42:BK42"/>
    <mergeCell ref="BL42:BQ42"/>
    <mergeCell ref="A43:BK43"/>
    <mergeCell ref="BL43:BQ43"/>
    <mergeCell ref="BL93:BQ93"/>
    <mergeCell ref="BR93:CE93"/>
    <mergeCell ref="BR40:CE40"/>
    <mergeCell ref="CF40:CT40"/>
    <mergeCell ref="CU43:DI43"/>
    <mergeCell ref="DJ43:DW43"/>
    <mergeCell ref="BR43:CE43"/>
    <mergeCell ref="CF43:CT43"/>
    <mergeCell ref="DJ42:DW42"/>
    <mergeCell ref="CU40:DI40"/>
    <mergeCell ref="DJ40:DW40"/>
    <mergeCell ref="BR41:CE41"/>
    <mergeCell ref="A37:BK37"/>
    <mergeCell ref="BL37:BQ37"/>
    <mergeCell ref="BR37:CE37"/>
    <mergeCell ref="A39:BK39"/>
    <mergeCell ref="BL39:BQ39"/>
    <mergeCell ref="BR39:CE39"/>
    <mergeCell ref="BR38:CE38"/>
    <mergeCell ref="EM40:FA40"/>
    <mergeCell ref="A40:BK40"/>
    <mergeCell ref="CF37:CT37"/>
    <mergeCell ref="CU37:DI37"/>
    <mergeCell ref="DJ37:DW37"/>
    <mergeCell ref="CF39:CT39"/>
    <mergeCell ref="CU39:DI39"/>
    <mergeCell ref="DJ39:DW39"/>
    <mergeCell ref="DJ38:DW38"/>
    <mergeCell ref="CU38:DI38"/>
    <mergeCell ref="EM39:FA39"/>
    <mergeCell ref="DX38:EL38"/>
    <mergeCell ref="EM38:FA38"/>
    <mergeCell ref="CF35:CT35"/>
    <mergeCell ref="CU36:DI36"/>
    <mergeCell ref="DJ36:DW36"/>
    <mergeCell ref="DX36:EL36"/>
    <mergeCell ref="EM36:FA36"/>
    <mergeCell ref="A36:BK36"/>
    <mergeCell ref="BL36:BQ36"/>
    <mergeCell ref="BR36:CE36"/>
    <mergeCell ref="BL30:BQ30"/>
    <mergeCell ref="BR30:CE30"/>
    <mergeCell ref="A34:BK34"/>
    <mergeCell ref="BL34:BQ34"/>
    <mergeCell ref="BL35:BQ35"/>
    <mergeCell ref="BR35:CE35"/>
    <mergeCell ref="A30:BK30"/>
    <mergeCell ref="A29:BK29"/>
    <mergeCell ref="BL29:BQ29"/>
    <mergeCell ref="BR29:CE29"/>
    <mergeCell ref="EM29:FA29"/>
    <mergeCell ref="EM27:FA27"/>
    <mergeCell ref="A28:BK28"/>
    <mergeCell ref="BR24:CE24"/>
    <mergeCell ref="CF24:CT24"/>
    <mergeCell ref="CU24:DI24"/>
    <mergeCell ref="A27:BK27"/>
    <mergeCell ref="BL27:BQ27"/>
    <mergeCell ref="CU29:DI29"/>
    <mergeCell ref="EM24:FA24"/>
    <mergeCell ref="CU25:DI25"/>
    <mergeCell ref="DJ25:DW25"/>
    <mergeCell ref="EM25:FA25"/>
    <mergeCell ref="BL24:BQ24"/>
    <mergeCell ref="CF28:CT28"/>
    <mergeCell ref="DJ24:DW24"/>
    <mergeCell ref="EM28:FA28"/>
    <mergeCell ref="CF27:CT27"/>
    <mergeCell ref="CU28:DI28"/>
    <mergeCell ref="DJ29:DW29"/>
    <mergeCell ref="DJ28:DW28"/>
    <mergeCell ref="A25:BK25"/>
    <mergeCell ref="BL25:BQ25"/>
    <mergeCell ref="BR25:CE25"/>
    <mergeCell ref="CF25:CT25"/>
    <mergeCell ref="BR27:CE27"/>
    <mergeCell ref="BL28:BQ28"/>
    <mergeCell ref="BR28:CE28"/>
    <mergeCell ref="A26:BK26"/>
    <mergeCell ref="DX23:EL23"/>
    <mergeCell ref="EM23:FA23"/>
    <mergeCell ref="A24:BK24"/>
    <mergeCell ref="CF30:CT30"/>
    <mergeCell ref="DX27:EL27"/>
    <mergeCell ref="DX28:EL28"/>
    <mergeCell ref="CU27:DI27"/>
    <mergeCell ref="DJ27:DW27"/>
    <mergeCell ref="DX29:EL29"/>
    <mergeCell ref="CF29:CT29"/>
    <mergeCell ref="BL19:BQ19"/>
    <mergeCell ref="A23:BK23"/>
    <mergeCell ref="BL23:BQ23"/>
    <mergeCell ref="BR23:CE23"/>
    <mergeCell ref="CF23:CT23"/>
    <mergeCell ref="BR22:CE22"/>
    <mergeCell ref="A168:BK168"/>
    <mergeCell ref="EM4:FA4"/>
    <mergeCell ref="EM5:FA5"/>
    <mergeCell ref="A154:BK154"/>
    <mergeCell ref="A155:BK155"/>
    <mergeCell ref="A143:BK143"/>
    <mergeCell ref="A9:AD9"/>
    <mergeCell ref="A132:BK132"/>
    <mergeCell ref="EM19:FA19"/>
    <mergeCell ref="A19:BK19"/>
    <mergeCell ref="A100:BK100"/>
    <mergeCell ref="A96:BK96"/>
    <mergeCell ref="A90:BK90"/>
    <mergeCell ref="A91:BK91"/>
    <mergeCell ref="A92:BK92"/>
    <mergeCell ref="A95:BK95"/>
    <mergeCell ref="A83:BK83"/>
    <mergeCell ref="A84:BK84"/>
    <mergeCell ref="A98:BK98"/>
    <mergeCell ref="A99:BK99"/>
    <mergeCell ref="A86:BK87"/>
    <mergeCell ref="A88:BK88"/>
    <mergeCell ref="A76:BK76"/>
    <mergeCell ref="A70:BK70"/>
    <mergeCell ref="A72:BK72"/>
    <mergeCell ref="A73:BK73"/>
    <mergeCell ref="A75:BK75"/>
    <mergeCell ref="A74:BK74"/>
    <mergeCell ref="A48:BK48"/>
    <mergeCell ref="A64:BK64"/>
    <mergeCell ref="A49:BK49"/>
    <mergeCell ref="A50:BK50"/>
    <mergeCell ref="A52:BK53"/>
    <mergeCell ref="A56:BK56"/>
    <mergeCell ref="A63:BK63"/>
    <mergeCell ref="A61:BK61"/>
    <mergeCell ref="A62:BK62"/>
    <mergeCell ref="A59:BK59"/>
    <mergeCell ref="A77:BK77"/>
    <mergeCell ref="A142:BK142"/>
    <mergeCell ref="A105:BK105"/>
    <mergeCell ref="A104:BK104"/>
    <mergeCell ref="A138:BK138"/>
    <mergeCell ref="A115:BK115"/>
    <mergeCell ref="A116:BK116"/>
    <mergeCell ref="A80:BK80"/>
    <mergeCell ref="A81:BK81"/>
    <mergeCell ref="A82:BK82"/>
    <mergeCell ref="A151:BK151"/>
    <mergeCell ref="A140:BK140"/>
    <mergeCell ref="A141:BK141"/>
    <mergeCell ref="A134:BK134"/>
    <mergeCell ref="A139:BK139"/>
    <mergeCell ref="A144:BK144"/>
    <mergeCell ref="A145:BK145"/>
    <mergeCell ref="A135:BK135"/>
    <mergeCell ref="A136:BK136"/>
    <mergeCell ref="A146:BK146"/>
    <mergeCell ref="EM173:FA173"/>
    <mergeCell ref="DX168:EL168"/>
    <mergeCell ref="EM168:FA168"/>
    <mergeCell ref="BL173:BQ173"/>
    <mergeCell ref="BR173:CE173"/>
    <mergeCell ref="CF173:CT173"/>
    <mergeCell ref="CU173:DI173"/>
    <mergeCell ref="DJ173:DW173"/>
    <mergeCell ref="CU172:DI172"/>
    <mergeCell ref="DJ172:DW172"/>
    <mergeCell ref="A153:BK153"/>
    <mergeCell ref="DX173:EL173"/>
    <mergeCell ref="A173:BK173"/>
    <mergeCell ref="A165:BK165"/>
    <mergeCell ref="A166:BK166"/>
    <mergeCell ref="A167:BK167"/>
    <mergeCell ref="DJ167:DW167"/>
    <mergeCell ref="EM167:FA167"/>
    <mergeCell ref="DX167:EL167"/>
    <mergeCell ref="BL168:BQ168"/>
    <mergeCell ref="BR168:CE168"/>
    <mergeCell ref="CF168:CT168"/>
    <mergeCell ref="CU168:DI168"/>
    <mergeCell ref="DJ168:DW168"/>
    <mergeCell ref="BL167:BQ167"/>
    <mergeCell ref="BR167:CE167"/>
    <mergeCell ref="CF167:CT167"/>
    <mergeCell ref="CU167:DI167"/>
    <mergeCell ref="CU134:DI134"/>
    <mergeCell ref="DJ134:DW134"/>
    <mergeCell ref="CF154:CT154"/>
    <mergeCell ref="CU154:DI154"/>
    <mergeCell ref="DJ154:DW154"/>
    <mergeCell ref="CU142:DI142"/>
    <mergeCell ref="DJ142:DW142"/>
    <mergeCell ref="CU141:DI141"/>
    <mergeCell ref="A164:BK164"/>
    <mergeCell ref="DX162:EL163"/>
    <mergeCell ref="DJ162:DW163"/>
    <mergeCell ref="CU164:DI164"/>
    <mergeCell ref="DJ164:DW164"/>
    <mergeCell ref="BL164:BQ164"/>
    <mergeCell ref="BR164:CE164"/>
    <mergeCell ref="DX164:EL164"/>
    <mergeCell ref="BR162:CE163"/>
    <mergeCell ref="A162:BK162"/>
    <mergeCell ref="EM160:FA160"/>
    <mergeCell ref="DX155:EL155"/>
    <mergeCell ref="EM155:FA155"/>
    <mergeCell ref="EM156:FA156"/>
    <mergeCell ref="EM158:FA158"/>
    <mergeCell ref="EM157:FA157"/>
    <mergeCell ref="DX159:EL159"/>
    <mergeCell ref="BL142:BQ142"/>
    <mergeCell ref="BL136:BQ136"/>
    <mergeCell ref="BR136:CE136"/>
    <mergeCell ref="BR141:CE141"/>
    <mergeCell ref="BL140:BQ140"/>
    <mergeCell ref="BR140:CE140"/>
    <mergeCell ref="BR142:CE142"/>
    <mergeCell ref="BL141:BQ141"/>
    <mergeCell ref="BR139:CE139"/>
    <mergeCell ref="BL138:BQ138"/>
    <mergeCell ref="A152:BK152"/>
    <mergeCell ref="BL153:BQ153"/>
    <mergeCell ref="BL160:BQ160"/>
    <mergeCell ref="BR160:CE160"/>
    <mergeCell ref="BL154:BQ154"/>
    <mergeCell ref="BR154:CE154"/>
    <mergeCell ref="BL159:BQ159"/>
    <mergeCell ref="BR159:CE159"/>
    <mergeCell ref="BR155:CE155"/>
    <mergeCell ref="BL152:BQ152"/>
    <mergeCell ref="BL155:BQ155"/>
    <mergeCell ref="A163:BK163"/>
    <mergeCell ref="A160:BK160"/>
    <mergeCell ref="BL162:BQ163"/>
    <mergeCell ref="CF159:CT159"/>
    <mergeCell ref="A161:BK161"/>
    <mergeCell ref="CF161:CT161"/>
    <mergeCell ref="DJ145:DW145"/>
    <mergeCell ref="BL145:BQ145"/>
    <mergeCell ref="BR145:CE145"/>
    <mergeCell ref="DJ160:DW160"/>
    <mergeCell ref="CU155:DI155"/>
    <mergeCell ref="DJ155:DW155"/>
    <mergeCell ref="CU159:DI159"/>
    <mergeCell ref="DJ159:DW159"/>
    <mergeCell ref="CU153:DI153"/>
    <mergeCell ref="DJ153:DW153"/>
    <mergeCell ref="BL144:BQ144"/>
    <mergeCell ref="EM145:FA145"/>
    <mergeCell ref="BL151:BQ151"/>
    <mergeCell ref="BR151:CE151"/>
    <mergeCell ref="CF151:CT151"/>
    <mergeCell ref="CU151:DI151"/>
    <mergeCell ref="DJ151:DW151"/>
    <mergeCell ref="CF145:CT145"/>
    <mergeCell ref="CU145:DI145"/>
    <mergeCell ref="DX145:EL145"/>
    <mergeCell ref="CF143:CT143"/>
    <mergeCell ref="CU143:DI143"/>
    <mergeCell ref="DJ143:DW143"/>
    <mergeCell ref="DX143:EL143"/>
    <mergeCell ref="EM143:FA143"/>
    <mergeCell ref="DX144:EL144"/>
    <mergeCell ref="EM140:FA140"/>
    <mergeCell ref="EM142:FA142"/>
    <mergeCell ref="DX141:EL141"/>
    <mergeCell ref="EM141:FA141"/>
    <mergeCell ref="DX142:EL142"/>
    <mergeCell ref="BR144:CE144"/>
    <mergeCell ref="CF144:CT144"/>
    <mergeCell ref="CU144:DI144"/>
    <mergeCell ref="DJ144:DW144"/>
    <mergeCell ref="EM144:FA144"/>
    <mergeCell ref="DJ141:DW141"/>
    <mergeCell ref="CF141:CT141"/>
    <mergeCell ref="BL139:BQ139"/>
    <mergeCell ref="DX140:EL140"/>
    <mergeCell ref="CU139:DI139"/>
    <mergeCell ref="DJ139:DW139"/>
    <mergeCell ref="DX139:EL139"/>
    <mergeCell ref="CF140:CT140"/>
    <mergeCell ref="CU140:DI140"/>
    <mergeCell ref="DJ140:DW140"/>
    <mergeCell ref="CF132:CT133"/>
    <mergeCell ref="DJ132:DW133"/>
    <mergeCell ref="CU132:DI133"/>
    <mergeCell ref="DX138:EL138"/>
    <mergeCell ref="EM138:FA138"/>
    <mergeCell ref="CF139:CT139"/>
    <mergeCell ref="CU138:DI138"/>
    <mergeCell ref="EM139:FA139"/>
    <mergeCell ref="EM135:FA135"/>
    <mergeCell ref="EM134:FA134"/>
    <mergeCell ref="DX134:EL134"/>
    <mergeCell ref="BR138:CE138"/>
    <mergeCell ref="CF138:CT138"/>
    <mergeCell ref="BL134:BQ134"/>
    <mergeCell ref="BR134:CE134"/>
    <mergeCell ref="CF134:CT134"/>
    <mergeCell ref="CF135:CT135"/>
    <mergeCell ref="BL135:BQ135"/>
    <mergeCell ref="BR135:CE135"/>
    <mergeCell ref="DJ138:DW138"/>
    <mergeCell ref="BL95:BQ95"/>
    <mergeCell ref="BR95:CE95"/>
    <mergeCell ref="CF95:CT95"/>
    <mergeCell ref="A94:BK94"/>
    <mergeCell ref="BL94:BQ94"/>
    <mergeCell ref="BR94:CE94"/>
    <mergeCell ref="CF94:CT94"/>
    <mergeCell ref="BL104:BQ104"/>
    <mergeCell ref="BR104:CE104"/>
    <mergeCell ref="CU105:DI105"/>
    <mergeCell ref="CF104:CT104"/>
    <mergeCell ref="CF105:CT105"/>
    <mergeCell ref="BL110:BQ110"/>
    <mergeCell ref="BL115:BQ115"/>
    <mergeCell ref="BR115:CE115"/>
    <mergeCell ref="CF115:CT115"/>
    <mergeCell ref="DX115:EL115"/>
    <mergeCell ref="DJ115:DW115"/>
    <mergeCell ref="CU115:DI115"/>
    <mergeCell ref="BR118:CE118"/>
    <mergeCell ref="CF118:CT118"/>
    <mergeCell ref="BL116:BQ116"/>
    <mergeCell ref="BR116:CE116"/>
    <mergeCell ref="CF116:CT116"/>
    <mergeCell ref="BL118:BQ118"/>
    <mergeCell ref="EM110:FA110"/>
    <mergeCell ref="BR113:CE113"/>
    <mergeCell ref="CF113:CT113"/>
    <mergeCell ref="CU113:DI113"/>
    <mergeCell ref="BL114:BQ114"/>
    <mergeCell ref="BL113:BQ113"/>
    <mergeCell ref="CU111:DI111"/>
    <mergeCell ref="DJ111:DW111"/>
    <mergeCell ref="DX111:EL111"/>
    <mergeCell ref="EM111:FA111"/>
    <mergeCell ref="DJ106:DW106"/>
    <mergeCell ref="DJ103:DW103"/>
    <mergeCell ref="DJ102:DW102"/>
    <mergeCell ref="DX106:EL106"/>
    <mergeCell ref="EM113:FA113"/>
    <mergeCell ref="EM105:FA105"/>
    <mergeCell ref="DX105:EL105"/>
    <mergeCell ref="DJ108:FA108"/>
    <mergeCell ref="DX109:EL109"/>
    <mergeCell ref="EM109:FA109"/>
    <mergeCell ref="CF99:CT99"/>
    <mergeCell ref="DJ100:DW100"/>
    <mergeCell ref="BL97:BQ97"/>
    <mergeCell ref="BR97:CE97"/>
    <mergeCell ref="CU116:DI116"/>
    <mergeCell ref="DJ116:DW116"/>
    <mergeCell ref="CU104:DI104"/>
    <mergeCell ref="DJ112:DW112"/>
    <mergeCell ref="DJ109:DW109"/>
    <mergeCell ref="DJ101:DW101"/>
    <mergeCell ref="BR109:CE109"/>
    <mergeCell ref="BL98:BQ98"/>
    <mergeCell ref="BR98:CE98"/>
    <mergeCell ref="CF98:CT98"/>
    <mergeCell ref="CF97:CT97"/>
    <mergeCell ref="BL100:BQ100"/>
    <mergeCell ref="BR100:CE100"/>
    <mergeCell ref="CF100:CT100"/>
    <mergeCell ref="BL99:BQ99"/>
    <mergeCell ref="BR99:CE99"/>
    <mergeCell ref="CU149:DI149"/>
    <mergeCell ref="CF149:CT149"/>
    <mergeCell ref="BR110:CE110"/>
    <mergeCell ref="DX150:EL150"/>
    <mergeCell ref="EM150:FA150"/>
    <mergeCell ref="BL105:BQ105"/>
    <mergeCell ref="BR114:CE114"/>
    <mergeCell ref="CF114:CT114"/>
    <mergeCell ref="CU114:DI114"/>
    <mergeCell ref="BR105:CE105"/>
    <mergeCell ref="CF102:CT102"/>
    <mergeCell ref="DX102:EL102"/>
    <mergeCell ref="EM102:FA102"/>
    <mergeCell ref="DX103:EL103"/>
    <mergeCell ref="DJ104:DW104"/>
    <mergeCell ref="DX116:EL116"/>
    <mergeCell ref="DX113:EL113"/>
    <mergeCell ref="DJ114:DW114"/>
    <mergeCell ref="EM114:FA114"/>
    <mergeCell ref="CF106:CT106"/>
    <mergeCell ref="DJ129:FA129"/>
    <mergeCell ref="EM112:FA112"/>
    <mergeCell ref="DJ113:DW113"/>
    <mergeCell ref="A148:BK149"/>
    <mergeCell ref="BL148:BQ149"/>
    <mergeCell ref="BR148:DI148"/>
    <mergeCell ref="DJ148:FA148"/>
    <mergeCell ref="DX149:EL149"/>
    <mergeCell ref="DJ149:DW149"/>
    <mergeCell ref="EM149:FA149"/>
    <mergeCell ref="EM6:FA6"/>
    <mergeCell ref="EM9:FA9"/>
    <mergeCell ref="A14:BK15"/>
    <mergeCell ref="A41:BK41"/>
    <mergeCell ref="A35:BK35"/>
    <mergeCell ref="BR19:CE19"/>
    <mergeCell ref="CF19:CT19"/>
    <mergeCell ref="CU19:DI19"/>
    <mergeCell ref="DJ19:DW19"/>
    <mergeCell ref="BR20:CE20"/>
    <mergeCell ref="EM11:FA11"/>
    <mergeCell ref="EM12:FA12"/>
    <mergeCell ref="BR14:DI14"/>
    <mergeCell ref="CU74:DI74"/>
    <mergeCell ref="CF20:CT20"/>
    <mergeCell ref="DJ20:DW20"/>
    <mergeCell ref="EM20:FA20"/>
    <mergeCell ref="BR21:CE21"/>
    <mergeCell ref="CF21:CT21"/>
    <mergeCell ref="CU21:DI21"/>
    <mergeCell ref="AP10:DW10"/>
    <mergeCell ref="EM10:FA10"/>
    <mergeCell ref="EM7:FA7"/>
    <mergeCell ref="AE9:DW9"/>
    <mergeCell ref="A10:AO10"/>
    <mergeCell ref="EM8:FA8"/>
    <mergeCell ref="A44:BK44"/>
    <mergeCell ref="A45:BK45"/>
    <mergeCell ref="BR26:CE26"/>
    <mergeCell ref="A18:BK18"/>
    <mergeCell ref="BL17:BQ18"/>
    <mergeCell ref="BL41:BQ41"/>
    <mergeCell ref="BL44:BQ44"/>
    <mergeCell ref="BL45:BQ45"/>
    <mergeCell ref="BR45:CE45"/>
    <mergeCell ref="BL22:BQ22"/>
    <mergeCell ref="EM82:FA82"/>
    <mergeCell ref="EM49:FA49"/>
    <mergeCell ref="DJ49:DW49"/>
    <mergeCell ref="EM50:FA50"/>
    <mergeCell ref="EM80:FA80"/>
    <mergeCell ref="DJ81:DW81"/>
    <mergeCell ref="DX81:EL81"/>
    <mergeCell ref="EM81:FA81"/>
    <mergeCell ref="EM69:FA69"/>
    <mergeCell ref="DX69:EL69"/>
    <mergeCell ref="DX82:EL82"/>
    <mergeCell ref="BR55:CE55"/>
    <mergeCell ref="CF55:CT55"/>
    <mergeCell ref="CU55:DI55"/>
    <mergeCell ref="DX74:EL74"/>
    <mergeCell ref="DX75:EL75"/>
    <mergeCell ref="BR74:CE74"/>
    <mergeCell ref="BR73:CE73"/>
    <mergeCell ref="BR70:CE71"/>
    <mergeCell ref="BR82:CE82"/>
    <mergeCell ref="CU42:DI42"/>
    <mergeCell ref="BR87:CE87"/>
    <mergeCell ref="CU46:DI46"/>
    <mergeCell ref="CF70:CT71"/>
    <mergeCell ref="BR72:CE72"/>
    <mergeCell ref="CF82:CT82"/>
    <mergeCell ref="CU82:DI82"/>
    <mergeCell ref="BR81:CE81"/>
    <mergeCell ref="CF81:CT81"/>
    <mergeCell ref="DX80:EL80"/>
    <mergeCell ref="DX79:EL79"/>
    <mergeCell ref="DJ80:DW80"/>
    <mergeCell ref="CF77:CT77"/>
    <mergeCell ref="CU77:DI77"/>
    <mergeCell ref="DJ77:DW77"/>
    <mergeCell ref="BL78:BQ78"/>
    <mergeCell ref="BR78:CE78"/>
    <mergeCell ref="BR88:CE88"/>
    <mergeCell ref="BL84:BQ84"/>
    <mergeCell ref="BR86:DI86"/>
    <mergeCell ref="BR84:CE84"/>
    <mergeCell ref="CU80:DI80"/>
    <mergeCell ref="BR80:CE80"/>
    <mergeCell ref="EM46:FA46"/>
    <mergeCell ref="BL47:BQ47"/>
    <mergeCell ref="BR47:CE47"/>
    <mergeCell ref="CF47:CT47"/>
    <mergeCell ref="BL46:BQ46"/>
    <mergeCell ref="DJ46:DW46"/>
    <mergeCell ref="DX47:EL47"/>
    <mergeCell ref="DX46:EL46"/>
    <mergeCell ref="EM48:FA48"/>
    <mergeCell ref="DX48:EL48"/>
    <mergeCell ref="CU75:DI75"/>
    <mergeCell ref="DX70:EL71"/>
    <mergeCell ref="DX49:EL49"/>
    <mergeCell ref="CF49:CT49"/>
    <mergeCell ref="CU50:DI50"/>
    <mergeCell ref="CF50:CT50"/>
    <mergeCell ref="CU49:DI49"/>
    <mergeCell ref="DX55:EL55"/>
    <mergeCell ref="CF54:CT54"/>
    <mergeCell ref="DJ54:DW54"/>
    <mergeCell ref="DX54:EL54"/>
    <mergeCell ref="DJ50:DW50"/>
    <mergeCell ref="DX50:EL50"/>
    <mergeCell ref="BL91:BQ91"/>
    <mergeCell ref="CF61:CT61"/>
    <mergeCell ref="CU61:DI61"/>
    <mergeCell ref="BR69:CE69"/>
    <mergeCell ref="CF72:CT72"/>
    <mergeCell ref="CF63:CT63"/>
    <mergeCell ref="CF64:CT64"/>
    <mergeCell ref="BR76:CE76"/>
    <mergeCell ref="CF76:CT76"/>
    <mergeCell ref="CF75:CT75"/>
    <mergeCell ref="BR65:CE65"/>
    <mergeCell ref="CF65:CT65"/>
    <mergeCell ref="CU64:DI64"/>
    <mergeCell ref="CF62:CT62"/>
    <mergeCell ref="CF59:CT59"/>
    <mergeCell ref="CU60:DI60"/>
    <mergeCell ref="BL76:BQ76"/>
    <mergeCell ref="BL80:BQ80"/>
    <mergeCell ref="BL92:BQ92"/>
    <mergeCell ref="BL88:BQ88"/>
    <mergeCell ref="BL89:BQ89"/>
    <mergeCell ref="BL77:BQ77"/>
    <mergeCell ref="BL82:BQ82"/>
    <mergeCell ref="BL81:BQ81"/>
    <mergeCell ref="BL86:BQ87"/>
    <mergeCell ref="BL90:BQ90"/>
    <mergeCell ref="A54:BK54"/>
    <mergeCell ref="A67:BK68"/>
    <mergeCell ref="BL48:BQ48"/>
    <mergeCell ref="BL83:BQ83"/>
    <mergeCell ref="BL49:BQ49"/>
    <mergeCell ref="BL50:BQ50"/>
    <mergeCell ref="BL55:BQ55"/>
    <mergeCell ref="BL52:BQ53"/>
    <mergeCell ref="BL69:BQ69"/>
    <mergeCell ref="BL67:BQ68"/>
    <mergeCell ref="BL54:BQ54"/>
    <mergeCell ref="BL64:BQ64"/>
    <mergeCell ref="BL59:BQ59"/>
    <mergeCell ref="BL61:BQ61"/>
    <mergeCell ref="BL62:BQ62"/>
    <mergeCell ref="BL74:BQ74"/>
    <mergeCell ref="BL73:BQ73"/>
    <mergeCell ref="BL70:BQ71"/>
    <mergeCell ref="A46:BK46"/>
    <mergeCell ref="A47:BK47"/>
    <mergeCell ref="EM89:FA89"/>
    <mergeCell ref="BR102:CE102"/>
    <mergeCell ref="BR101:CE101"/>
    <mergeCell ref="BR90:CE90"/>
    <mergeCell ref="BR91:CE91"/>
    <mergeCell ref="CF101:CT101"/>
    <mergeCell ref="CU101:DI101"/>
    <mergeCell ref="DX89:EL89"/>
    <mergeCell ref="CU98:DI98"/>
    <mergeCell ref="DX101:EL101"/>
    <mergeCell ref="EM101:FA101"/>
    <mergeCell ref="DX99:EL99"/>
    <mergeCell ref="DJ98:DW98"/>
    <mergeCell ref="DJ99:DW99"/>
    <mergeCell ref="CU99:DI99"/>
    <mergeCell ref="CU100:DI100"/>
    <mergeCell ref="DX98:EL98"/>
    <mergeCell ref="EM98:FA98"/>
    <mergeCell ref="EM90:FA90"/>
    <mergeCell ref="DX91:EL91"/>
    <mergeCell ref="DX90:EL90"/>
    <mergeCell ref="EM93:FA93"/>
    <mergeCell ref="DX93:EL93"/>
    <mergeCell ref="DX96:EL96"/>
    <mergeCell ref="EM95:FA95"/>
    <mergeCell ref="DJ96:DW96"/>
    <mergeCell ref="DJ95:DW95"/>
    <mergeCell ref="DJ93:DW93"/>
    <mergeCell ref="DX94:EL94"/>
    <mergeCell ref="EM94:FA94"/>
    <mergeCell ref="EM97:FA97"/>
    <mergeCell ref="DX97:EL97"/>
    <mergeCell ref="DJ97:DW97"/>
    <mergeCell ref="DJ94:DW94"/>
    <mergeCell ref="DJ92:DW92"/>
    <mergeCell ref="CU91:DI91"/>
    <mergeCell ref="CU90:DI90"/>
    <mergeCell ref="DJ90:DW90"/>
    <mergeCell ref="CU92:DI92"/>
    <mergeCell ref="CU95:DI95"/>
    <mergeCell ref="EM54:FA54"/>
    <mergeCell ref="DJ56:DW56"/>
    <mergeCell ref="EM55:FA55"/>
    <mergeCell ref="DJ62:DW62"/>
    <mergeCell ref="DJ55:DW55"/>
    <mergeCell ref="EM57:FA57"/>
    <mergeCell ref="EM58:FA58"/>
    <mergeCell ref="EM59:FA59"/>
    <mergeCell ref="EM56:FA56"/>
    <mergeCell ref="DJ61:DW61"/>
    <mergeCell ref="CU58:DI58"/>
    <mergeCell ref="DJ58:DW58"/>
    <mergeCell ref="DX58:EL58"/>
    <mergeCell ref="CU59:DI59"/>
    <mergeCell ref="DJ59:DW59"/>
    <mergeCell ref="DX59:EL59"/>
    <mergeCell ref="BR62:CE62"/>
    <mergeCell ref="EM88:FA88"/>
    <mergeCell ref="DX63:EL63"/>
    <mergeCell ref="CU56:DI56"/>
    <mergeCell ref="EM106:FA106"/>
    <mergeCell ref="DJ105:DW105"/>
    <mergeCell ref="CU96:DI96"/>
    <mergeCell ref="EM91:FA91"/>
    <mergeCell ref="DX84:EL84"/>
    <mergeCell ref="EM84:FA84"/>
    <mergeCell ref="CU23:DI23"/>
    <mergeCell ref="BL101:BQ101"/>
    <mergeCell ref="CF91:CT91"/>
    <mergeCell ref="BR42:CE42"/>
    <mergeCell ref="CF42:CT42"/>
    <mergeCell ref="CF45:CT45"/>
    <mergeCell ref="CF92:CT92"/>
    <mergeCell ref="BR44:CE44"/>
    <mergeCell ref="CF44:CT44"/>
    <mergeCell ref="BR54:CE54"/>
    <mergeCell ref="EM34:FA34"/>
    <mergeCell ref="DJ35:DW35"/>
    <mergeCell ref="CU34:DI34"/>
    <mergeCell ref="CU35:DI35"/>
    <mergeCell ref="DX34:EL34"/>
    <mergeCell ref="DJ34:DW34"/>
    <mergeCell ref="DJ22:DW22"/>
    <mergeCell ref="EM15:FA15"/>
    <mergeCell ref="DX17:EL18"/>
    <mergeCell ref="EM17:FA18"/>
    <mergeCell ref="CU20:DI20"/>
    <mergeCell ref="DJ17:DW18"/>
    <mergeCell ref="EM16:FA16"/>
    <mergeCell ref="DJ21:DW21"/>
    <mergeCell ref="EM21:FA21"/>
    <mergeCell ref="EM47:FA47"/>
    <mergeCell ref="DX22:EL22"/>
    <mergeCell ref="EM22:FA22"/>
    <mergeCell ref="DX26:EL26"/>
    <mergeCell ref="EM26:FA26"/>
    <mergeCell ref="DX35:EL35"/>
    <mergeCell ref="EM35:FA35"/>
    <mergeCell ref="EM45:FA45"/>
    <mergeCell ref="EM44:FA44"/>
    <mergeCell ref="EM37:FA37"/>
    <mergeCell ref="DX19:EL19"/>
    <mergeCell ref="CU54:DI54"/>
    <mergeCell ref="CF17:CT18"/>
    <mergeCell ref="BR17:CE18"/>
    <mergeCell ref="CF36:CT36"/>
    <mergeCell ref="CF38:CT38"/>
    <mergeCell ref="CF26:CT26"/>
    <mergeCell ref="CU17:DI18"/>
    <mergeCell ref="CU44:DI44"/>
    <mergeCell ref="CU47:DI47"/>
    <mergeCell ref="EM30:FA30"/>
    <mergeCell ref="CU26:DI26"/>
    <mergeCell ref="CU30:DI30"/>
    <mergeCell ref="DX20:EL20"/>
    <mergeCell ref="DX30:EL30"/>
    <mergeCell ref="DX24:EL24"/>
    <mergeCell ref="DX21:EL21"/>
    <mergeCell ref="DJ23:DW23"/>
    <mergeCell ref="DJ30:DW30"/>
    <mergeCell ref="DX25:EL25"/>
    <mergeCell ref="EM41:FA41"/>
    <mergeCell ref="DX45:EL45"/>
    <mergeCell ref="DX43:EL43"/>
    <mergeCell ref="EM43:FA43"/>
    <mergeCell ref="DX44:EL44"/>
    <mergeCell ref="DX42:EL42"/>
    <mergeCell ref="EM42:FA42"/>
    <mergeCell ref="BR48:CE48"/>
    <mergeCell ref="BR46:CE46"/>
    <mergeCell ref="BR49:CE49"/>
    <mergeCell ref="CF48:CT48"/>
    <mergeCell ref="CF46:CT46"/>
    <mergeCell ref="DJ45:DW45"/>
    <mergeCell ref="DJ48:DW48"/>
    <mergeCell ref="DJ47:DW47"/>
    <mergeCell ref="CU45:DI45"/>
    <mergeCell ref="CU48:DI48"/>
    <mergeCell ref="DX15:EL15"/>
    <mergeCell ref="BR15:CE15"/>
    <mergeCell ref="BR16:CE16"/>
    <mergeCell ref="CF15:CT15"/>
    <mergeCell ref="CF16:CT16"/>
    <mergeCell ref="DX16:EL16"/>
    <mergeCell ref="CU15:DI15"/>
    <mergeCell ref="DJ15:DW15"/>
    <mergeCell ref="CU16:DI16"/>
    <mergeCell ref="DJ16:DW16"/>
    <mergeCell ref="A16:BK16"/>
    <mergeCell ref="BL14:BQ15"/>
    <mergeCell ref="BL16:BQ16"/>
    <mergeCell ref="BL38:BQ38"/>
    <mergeCell ref="A17:BK17"/>
    <mergeCell ref="BL26:BQ26"/>
    <mergeCell ref="A20:BK20"/>
    <mergeCell ref="BL20:BQ20"/>
    <mergeCell ref="A21:BK21"/>
    <mergeCell ref="BL21:BQ21"/>
    <mergeCell ref="EM75:FA75"/>
    <mergeCell ref="BL40:BQ40"/>
    <mergeCell ref="BR64:CE64"/>
    <mergeCell ref="BL56:BQ56"/>
    <mergeCell ref="BR56:CE56"/>
    <mergeCell ref="BL63:BQ63"/>
    <mergeCell ref="BR63:CE63"/>
    <mergeCell ref="BR59:CE59"/>
    <mergeCell ref="BR50:CE50"/>
    <mergeCell ref="BR61:CE61"/>
    <mergeCell ref="EM79:FA79"/>
    <mergeCell ref="DX76:EL76"/>
    <mergeCell ref="EM76:FA76"/>
    <mergeCell ref="DX78:EL78"/>
    <mergeCell ref="EM77:FA77"/>
    <mergeCell ref="DX77:EL77"/>
    <mergeCell ref="CU57:DI57"/>
    <mergeCell ref="DJ57:DW57"/>
    <mergeCell ref="DX57:EL57"/>
    <mergeCell ref="CF56:CT56"/>
    <mergeCell ref="DX56:EL56"/>
    <mergeCell ref="A57:BK57"/>
    <mergeCell ref="BL57:BQ57"/>
    <mergeCell ref="BR57:CE57"/>
    <mergeCell ref="CF57:CT57"/>
    <mergeCell ref="A60:BK60"/>
    <mergeCell ref="BL60:BQ60"/>
    <mergeCell ref="BR60:CE60"/>
    <mergeCell ref="CF60:CT60"/>
    <mergeCell ref="A58:BK58"/>
    <mergeCell ref="BL58:BQ58"/>
    <mergeCell ref="BR58:CE58"/>
    <mergeCell ref="CF58:CT58"/>
    <mergeCell ref="EM92:FA92"/>
    <mergeCell ref="EM72:FA72"/>
    <mergeCell ref="EM87:FA87"/>
    <mergeCell ref="DJ86:FA86"/>
    <mergeCell ref="EM78:FA78"/>
    <mergeCell ref="DX87:EL87"/>
    <mergeCell ref="DX88:EL88"/>
    <mergeCell ref="DX92:EL92"/>
    <mergeCell ref="DX73:EL73"/>
    <mergeCell ref="EM73:FA73"/>
    <mergeCell ref="CU63:DI63"/>
    <mergeCell ref="DJ63:DW63"/>
    <mergeCell ref="DJ67:FA67"/>
    <mergeCell ref="EM63:FA63"/>
    <mergeCell ref="DX62:EL62"/>
    <mergeCell ref="DJ72:DW72"/>
    <mergeCell ref="CU70:DI71"/>
    <mergeCell ref="EM70:FA71"/>
    <mergeCell ref="CU62:DI62"/>
    <mergeCell ref="CU65:DI65"/>
    <mergeCell ref="EM60:FA60"/>
    <mergeCell ref="DX61:EL61"/>
    <mergeCell ref="EM61:FA61"/>
    <mergeCell ref="DJ75:DW75"/>
    <mergeCell ref="DJ69:DW69"/>
    <mergeCell ref="DJ70:DW71"/>
    <mergeCell ref="EM62:FA62"/>
    <mergeCell ref="DJ60:DW60"/>
    <mergeCell ref="DX60:EL60"/>
    <mergeCell ref="EM74:FA74"/>
    <mergeCell ref="BR67:DI67"/>
    <mergeCell ref="BR68:CE68"/>
    <mergeCell ref="CF68:CT68"/>
    <mergeCell ref="DJ73:DW73"/>
    <mergeCell ref="DJ74:DW74"/>
    <mergeCell ref="DJ91:DW91"/>
    <mergeCell ref="CU72:DI72"/>
    <mergeCell ref="BR89:CE89"/>
    <mergeCell ref="CF89:CT89"/>
    <mergeCell ref="BR77:CE77"/>
    <mergeCell ref="CF87:CT87"/>
    <mergeCell ref="CU84:DI84"/>
    <mergeCell ref="DJ78:DW78"/>
    <mergeCell ref="CU79:DI79"/>
    <mergeCell ref="DJ79:DW79"/>
    <mergeCell ref="CU87:DI87"/>
    <mergeCell ref="DJ84:DW84"/>
    <mergeCell ref="CF84:CT84"/>
    <mergeCell ref="CF80:CT80"/>
    <mergeCell ref="CU73:DI73"/>
    <mergeCell ref="CU76:DI76"/>
    <mergeCell ref="DX65:EL65"/>
    <mergeCell ref="DJ65:DW65"/>
    <mergeCell ref="DX72:EL72"/>
    <mergeCell ref="CU68:DI68"/>
    <mergeCell ref="DJ68:DW68"/>
    <mergeCell ref="DX68:EL68"/>
    <mergeCell ref="DJ89:DW89"/>
    <mergeCell ref="DJ76:DW76"/>
    <mergeCell ref="CU78:DI78"/>
    <mergeCell ref="DJ87:DW87"/>
    <mergeCell ref="DJ88:DW88"/>
    <mergeCell ref="CU89:DI89"/>
    <mergeCell ref="DJ82:DW82"/>
    <mergeCell ref="CU81:DI81"/>
    <mergeCell ref="DJ83:DW83"/>
    <mergeCell ref="CF88:CT88"/>
    <mergeCell ref="CU88:DI88"/>
    <mergeCell ref="CU102:DI102"/>
    <mergeCell ref="BL96:BQ96"/>
    <mergeCell ref="BR96:CE96"/>
    <mergeCell ref="CF96:CT96"/>
    <mergeCell ref="BR92:CE92"/>
    <mergeCell ref="CF90:CT90"/>
    <mergeCell ref="BL102:BQ102"/>
    <mergeCell ref="CU97:DI97"/>
    <mergeCell ref="CF103:CT103"/>
    <mergeCell ref="CU103:DI103"/>
    <mergeCell ref="BL106:BQ106"/>
    <mergeCell ref="A106:BK106"/>
    <mergeCell ref="CU106:DI106"/>
    <mergeCell ref="CU109:DI109"/>
    <mergeCell ref="BL103:BQ103"/>
    <mergeCell ref="BR103:CE103"/>
    <mergeCell ref="BR106:CE106"/>
    <mergeCell ref="CF109:CT109"/>
    <mergeCell ref="EM123:FA123"/>
    <mergeCell ref="DX121:EL121"/>
    <mergeCell ref="DJ120:DW120"/>
    <mergeCell ref="DX120:EL120"/>
    <mergeCell ref="A108:BK109"/>
    <mergeCell ref="BL108:BQ109"/>
    <mergeCell ref="BR108:DI108"/>
    <mergeCell ref="A119:BK119"/>
    <mergeCell ref="EM116:FA116"/>
    <mergeCell ref="CU110:DI110"/>
    <mergeCell ref="DX172:EL172"/>
    <mergeCell ref="EM172:FA172"/>
    <mergeCell ref="EM162:FA163"/>
    <mergeCell ref="EM164:FA164"/>
    <mergeCell ref="EM170:FA170"/>
    <mergeCell ref="DJ119:DW119"/>
    <mergeCell ref="EM126:FA126"/>
    <mergeCell ref="DJ126:DW126"/>
    <mergeCell ref="DX126:EL126"/>
    <mergeCell ref="DJ123:DW123"/>
    <mergeCell ref="DX161:EL161"/>
    <mergeCell ref="DJ127:DW127"/>
    <mergeCell ref="EM127:FA127"/>
    <mergeCell ref="EM151:FA151"/>
    <mergeCell ref="DJ130:DW130"/>
    <mergeCell ref="DX130:EL130"/>
    <mergeCell ref="EM130:FA130"/>
    <mergeCell ref="DX156:EL156"/>
    <mergeCell ref="DX157:EL157"/>
    <mergeCell ref="EM131:FA131"/>
    <mergeCell ref="CU161:DI161"/>
    <mergeCell ref="DJ161:DW161"/>
    <mergeCell ref="DJ131:DW131"/>
    <mergeCell ref="DX131:EL131"/>
    <mergeCell ref="CU150:DI150"/>
    <mergeCell ref="CU131:DI131"/>
    <mergeCell ref="DJ150:DW150"/>
    <mergeCell ref="DX160:EL160"/>
    <mergeCell ref="CU156:DI156"/>
    <mergeCell ref="DJ156:DW156"/>
    <mergeCell ref="EM118:FA118"/>
    <mergeCell ref="CU118:DI118"/>
    <mergeCell ref="CF110:CT110"/>
    <mergeCell ref="DJ110:DW110"/>
    <mergeCell ref="DJ118:DW118"/>
    <mergeCell ref="DX118:EL118"/>
    <mergeCell ref="DX117:EL117"/>
    <mergeCell ref="EM117:FA117"/>
    <mergeCell ref="DX110:EL110"/>
    <mergeCell ref="DX114:EL114"/>
    <mergeCell ref="DX119:EL119"/>
    <mergeCell ref="EM119:FA119"/>
    <mergeCell ref="CF130:CT130"/>
    <mergeCell ref="BL172:BQ172"/>
    <mergeCell ref="BR172:CE172"/>
    <mergeCell ref="CF172:CT172"/>
    <mergeCell ref="BL161:BQ161"/>
    <mergeCell ref="BR161:CE161"/>
    <mergeCell ref="BL170:BQ170"/>
    <mergeCell ref="BR170:CE170"/>
    <mergeCell ref="CU119:DI119"/>
    <mergeCell ref="CU123:DI123"/>
    <mergeCell ref="CU120:DI120"/>
    <mergeCell ref="CU122:DI122"/>
    <mergeCell ref="CU130:DI130"/>
    <mergeCell ref="CF126:CT126"/>
    <mergeCell ref="CU125:DI125"/>
    <mergeCell ref="BL119:BQ119"/>
    <mergeCell ref="BR119:CE119"/>
    <mergeCell ref="BL126:BQ126"/>
    <mergeCell ref="CF119:CT119"/>
    <mergeCell ref="BL125:BQ125"/>
    <mergeCell ref="BR125:CE125"/>
    <mergeCell ref="BR126:CE126"/>
    <mergeCell ref="CF125:CT125"/>
    <mergeCell ref="BL122:BQ122"/>
    <mergeCell ref="BR122:CE122"/>
    <mergeCell ref="A150:BK150"/>
    <mergeCell ref="BR130:CE130"/>
    <mergeCell ref="BL150:BQ150"/>
    <mergeCell ref="BR150:CE150"/>
    <mergeCell ref="BR149:CE149"/>
    <mergeCell ref="BR131:CE131"/>
    <mergeCell ref="BL132:BQ133"/>
    <mergeCell ref="BR132:CE133"/>
    <mergeCell ref="BL143:BQ143"/>
    <mergeCell ref="BR143:CE143"/>
    <mergeCell ref="A127:BK127"/>
    <mergeCell ref="A129:BK130"/>
    <mergeCell ref="A131:BK131"/>
    <mergeCell ref="BL131:BQ131"/>
    <mergeCell ref="BL127:BQ127"/>
    <mergeCell ref="BR127:CE127"/>
    <mergeCell ref="BL129:BQ130"/>
    <mergeCell ref="BR129:DI129"/>
    <mergeCell ref="CU127:DI127"/>
    <mergeCell ref="CF131:CT131"/>
    <mergeCell ref="DX152:EL152"/>
    <mergeCell ref="CF152:CT152"/>
    <mergeCell ref="CU152:DI152"/>
    <mergeCell ref="DJ152:DW152"/>
    <mergeCell ref="CF122:CT122"/>
    <mergeCell ref="DJ122:DW122"/>
    <mergeCell ref="DX122:EL122"/>
    <mergeCell ref="CF150:CT150"/>
    <mergeCell ref="CF142:CT142"/>
    <mergeCell ref="DX123:EL123"/>
    <mergeCell ref="A32:BK33"/>
    <mergeCell ref="BL32:BQ33"/>
    <mergeCell ref="BR32:DI32"/>
    <mergeCell ref="DJ32:FA32"/>
    <mergeCell ref="EM65:FA65"/>
    <mergeCell ref="DX64:EL64"/>
    <mergeCell ref="EM64:FA64"/>
    <mergeCell ref="DJ64:DW64"/>
    <mergeCell ref="A65:BK65"/>
    <mergeCell ref="BL65:BQ65"/>
    <mergeCell ref="A69:BK69"/>
    <mergeCell ref="A79:BK79"/>
    <mergeCell ref="BL79:BQ79"/>
    <mergeCell ref="BR79:CE79"/>
    <mergeCell ref="CF78:CT78"/>
    <mergeCell ref="CF73:CT73"/>
    <mergeCell ref="A78:BK78"/>
    <mergeCell ref="CF69:CT69"/>
    <mergeCell ref="BL72:BQ72"/>
    <mergeCell ref="BL75:BQ75"/>
    <mergeCell ref="BR52:DI52"/>
    <mergeCell ref="DJ52:FA52"/>
    <mergeCell ref="DJ26:DW26"/>
    <mergeCell ref="BR75:CE75"/>
    <mergeCell ref="CF79:CT79"/>
    <mergeCell ref="CF74:CT74"/>
    <mergeCell ref="EM33:FA33"/>
    <mergeCell ref="EM53:FA53"/>
    <mergeCell ref="EM68:FA68"/>
    <mergeCell ref="CU69:DI69"/>
    <mergeCell ref="CF164:CT164"/>
    <mergeCell ref="CF155:CT155"/>
    <mergeCell ref="CF153:CT153"/>
    <mergeCell ref="CF162:CT163"/>
    <mergeCell ref="T4:DS5"/>
    <mergeCell ref="BR53:CE53"/>
    <mergeCell ref="CF53:CT53"/>
    <mergeCell ref="CU53:DI53"/>
    <mergeCell ref="CF41:CT41"/>
    <mergeCell ref="CU41:DI41"/>
    <mergeCell ref="DJ44:DW44"/>
    <mergeCell ref="DX37:EL37"/>
    <mergeCell ref="DX39:EL39"/>
    <mergeCell ref="DJ53:DW53"/>
    <mergeCell ref="DX53:EL53"/>
    <mergeCell ref="DX40:EL40"/>
    <mergeCell ref="DX41:EL41"/>
    <mergeCell ref="DJ41:DW41"/>
    <mergeCell ref="A170:BK170"/>
    <mergeCell ref="A171:BK171"/>
    <mergeCell ref="DX170:EL170"/>
    <mergeCell ref="A117:BK117"/>
    <mergeCell ref="BL117:BQ117"/>
    <mergeCell ref="BR117:CE117"/>
    <mergeCell ref="CF117:CT117"/>
    <mergeCell ref="CU117:DI117"/>
    <mergeCell ref="DJ117:DW117"/>
    <mergeCell ref="A122:BK122"/>
    <mergeCell ref="CU170:DI170"/>
    <mergeCell ref="DJ170:DW170"/>
    <mergeCell ref="DX171:EL171"/>
    <mergeCell ref="EM171:FA171"/>
    <mergeCell ref="BL171:BQ171"/>
    <mergeCell ref="BR171:CE171"/>
    <mergeCell ref="DJ171:DW171"/>
    <mergeCell ref="CF171:CT171"/>
    <mergeCell ref="CU171:DI171"/>
    <mergeCell ref="DX33:EL33"/>
    <mergeCell ref="CF170:CT170"/>
    <mergeCell ref="EM161:FA161"/>
    <mergeCell ref="CF160:CT160"/>
    <mergeCell ref="CU160:DI160"/>
    <mergeCell ref="CF165:CT166"/>
    <mergeCell ref="CU165:DI166"/>
    <mergeCell ref="DJ165:DW166"/>
    <mergeCell ref="DX165:EL166"/>
    <mergeCell ref="EM165:FA166"/>
    <mergeCell ref="BZ6:CC6"/>
    <mergeCell ref="BR33:CE33"/>
    <mergeCell ref="CF33:CT33"/>
    <mergeCell ref="CU33:DI33"/>
    <mergeCell ref="DJ33:DW33"/>
    <mergeCell ref="BR34:CE34"/>
    <mergeCell ref="CF34:CT34"/>
    <mergeCell ref="DJ14:FA14"/>
    <mergeCell ref="CF22:CT22"/>
    <mergeCell ref="CU22:DI22"/>
    <mergeCell ref="EM122:FA122"/>
    <mergeCell ref="A156:BK156"/>
    <mergeCell ref="BL156:BQ156"/>
    <mergeCell ref="BR156:CE156"/>
    <mergeCell ref="CF156:CT156"/>
    <mergeCell ref="EM103:FA103"/>
    <mergeCell ref="CF127:CT127"/>
    <mergeCell ref="BR153:CE153"/>
    <mergeCell ref="A110:BK110"/>
    <mergeCell ref="BR152:CE152"/>
    <mergeCell ref="DX158:EL158"/>
    <mergeCell ref="A157:BK157"/>
    <mergeCell ref="A158:BK158"/>
    <mergeCell ref="BL158:BQ158"/>
    <mergeCell ref="BR158:CE158"/>
    <mergeCell ref="CF158:CT158"/>
    <mergeCell ref="DJ157:DW157"/>
    <mergeCell ref="BL157:BQ157"/>
    <mergeCell ref="BR157:CE157"/>
    <mergeCell ref="CF157:CT157"/>
    <mergeCell ref="BL165:BQ166"/>
    <mergeCell ref="BR165:CE166"/>
    <mergeCell ref="CU157:DI157"/>
    <mergeCell ref="CU158:DI158"/>
    <mergeCell ref="DJ158:DW158"/>
    <mergeCell ref="CU162:DI163"/>
    <mergeCell ref="DJ169:DW169"/>
    <mergeCell ref="DX169:EL169"/>
    <mergeCell ref="EM169:FA169"/>
    <mergeCell ref="BL169:BQ169"/>
    <mergeCell ref="CU169:DI169"/>
    <mergeCell ref="A169:BK169"/>
    <mergeCell ref="BR169:CE169"/>
    <mergeCell ref="CF169:CT169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0" max="166" man="1"/>
    <brk id="50" max="255" man="1"/>
    <brk id="65" max="255" man="1"/>
    <brk id="84" max="166" man="1"/>
    <brk id="106" max="166" man="1"/>
    <brk id="127" max="255" man="1"/>
    <brk id="146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G114"/>
  <sheetViews>
    <sheetView view="pageBreakPreview" zoomScaleSheetLayoutView="100" zoomScalePageLayoutView="0" workbookViewId="0" topLeftCell="A1">
      <selection activeCell="BX111" sqref="BX111"/>
    </sheetView>
  </sheetViews>
  <sheetFormatPr defaultColWidth="0.875" defaultRowHeight="12.75"/>
  <cols>
    <col min="1" max="16384" width="0.875" style="1" customWidth="1"/>
  </cols>
  <sheetData>
    <row r="1" ht="14.25" customHeight="1">
      <c r="DG1" s="16" t="s">
        <v>170</v>
      </c>
    </row>
    <row r="2" spans="1:111" ht="36" customHeight="1">
      <c r="A2" s="336" t="s">
        <v>151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7"/>
      <c r="BH2" s="337"/>
      <c r="BI2" s="337"/>
      <c r="BJ2" s="337"/>
      <c r="BK2" s="337"/>
      <c r="BL2" s="337"/>
      <c r="BM2" s="337"/>
      <c r="BN2" s="337"/>
      <c r="BO2" s="337"/>
      <c r="BP2" s="337"/>
      <c r="BQ2" s="337"/>
      <c r="BR2" s="337"/>
      <c r="BS2" s="337"/>
      <c r="BT2" s="337"/>
      <c r="BU2" s="337"/>
      <c r="BV2" s="337"/>
      <c r="BW2" s="337"/>
      <c r="BX2" s="337"/>
      <c r="BY2" s="337"/>
      <c r="BZ2" s="337"/>
      <c r="CA2" s="337"/>
      <c r="CB2" s="337"/>
      <c r="CC2" s="337"/>
      <c r="CD2" s="337"/>
      <c r="CE2" s="337"/>
      <c r="CF2" s="337"/>
      <c r="CG2" s="337"/>
      <c r="CH2" s="337"/>
      <c r="CI2" s="337"/>
      <c r="CJ2" s="337"/>
      <c r="CK2" s="337"/>
      <c r="CL2" s="337"/>
      <c r="CM2" s="337"/>
      <c r="CN2" s="337"/>
      <c r="CO2" s="337"/>
      <c r="CP2" s="337"/>
      <c r="CQ2" s="337"/>
      <c r="CR2" s="337"/>
      <c r="CS2" s="337"/>
      <c r="CT2" s="337"/>
      <c r="CU2" s="337"/>
      <c r="CV2" s="337"/>
      <c r="CW2" s="337"/>
      <c r="CX2" s="337"/>
      <c r="CY2" s="337"/>
      <c r="CZ2" s="337"/>
      <c r="DA2" s="337"/>
      <c r="DB2" s="337"/>
      <c r="DC2" s="337"/>
      <c r="DD2" s="337"/>
      <c r="DE2" s="337"/>
      <c r="DF2" s="337"/>
      <c r="DG2" s="337"/>
    </row>
    <row r="3" spans="1:111" ht="47.25" customHeight="1">
      <c r="A3" s="308" t="s">
        <v>97</v>
      </c>
      <c r="B3" s="169"/>
      <c r="C3" s="169"/>
      <c r="D3" s="169"/>
      <c r="E3" s="169"/>
      <c r="F3" s="169"/>
      <c r="G3" s="169"/>
      <c r="H3" s="169"/>
      <c r="I3" s="169"/>
      <c r="J3" s="169" t="s">
        <v>157</v>
      </c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 t="s">
        <v>0</v>
      </c>
      <c r="AY3" s="169"/>
      <c r="AZ3" s="169"/>
      <c r="BA3" s="169"/>
      <c r="BB3" s="169"/>
      <c r="BC3" s="169"/>
      <c r="BD3" s="169" t="s">
        <v>1</v>
      </c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 t="s">
        <v>4</v>
      </c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83"/>
    </row>
    <row r="4" spans="1:111" s="11" customFormat="1" ht="12.75" customHeight="1" thickBot="1">
      <c r="A4" s="309" t="s">
        <v>98</v>
      </c>
      <c r="B4" s="310"/>
      <c r="C4" s="310"/>
      <c r="D4" s="310"/>
      <c r="E4" s="310"/>
      <c r="F4" s="310"/>
      <c r="G4" s="310"/>
      <c r="H4" s="310"/>
      <c r="I4" s="310"/>
      <c r="J4" s="117">
        <v>2</v>
      </c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290">
        <v>3</v>
      </c>
      <c r="AY4" s="290"/>
      <c r="AZ4" s="290"/>
      <c r="BA4" s="290"/>
      <c r="BB4" s="290"/>
      <c r="BC4" s="290"/>
      <c r="BD4" s="290">
        <v>4</v>
      </c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90"/>
      <c r="CD4" s="290"/>
      <c r="CE4" s="290"/>
      <c r="CF4" s="290">
        <v>5</v>
      </c>
      <c r="CG4" s="290"/>
      <c r="CH4" s="290"/>
      <c r="CI4" s="290"/>
      <c r="CJ4" s="290"/>
      <c r="CK4" s="290"/>
      <c r="CL4" s="290"/>
      <c r="CM4" s="290"/>
      <c r="CN4" s="290"/>
      <c r="CO4" s="290"/>
      <c r="CP4" s="290"/>
      <c r="CQ4" s="290"/>
      <c r="CR4" s="290"/>
      <c r="CS4" s="290"/>
      <c r="CT4" s="290"/>
      <c r="CU4" s="290"/>
      <c r="CV4" s="290"/>
      <c r="CW4" s="290"/>
      <c r="CX4" s="290"/>
      <c r="CY4" s="290"/>
      <c r="CZ4" s="290"/>
      <c r="DA4" s="290"/>
      <c r="DB4" s="290"/>
      <c r="DC4" s="290"/>
      <c r="DD4" s="290"/>
      <c r="DE4" s="290"/>
      <c r="DF4" s="290"/>
      <c r="DG4" s="303"/>
    </row>
    <row r="5" spans="1:111" ht="21.75" customHeight="1">
      <c r="A5" s="314" t="s">
        <v>101</v>
      </c>
      <c r="B5" s="315"/>
      <c r="C5" s="315"/>
      <c r="D5" s="315"/>
      <c r="E5" s="315"/>
      <c r="F5" s="315"/>
      <c r="G5" s="315"/>
      <c r="H5" s="315"/>
      <c r="I5" s="316"/>
      <c r="J5" s="7"/>
      <c r="K5" s="319" t="s">
        <v>281</v>
      </c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1"/>
      <c r="AX5" s="190" t="s">
        <v>7</v>
      </c>
      <c r="AY5" s="192"/>
      <c r="AZ5" s="192"/>
      <c r="BA5" s="192"/>
      <c r="BB5" s="192"/>
      <c r="BC5" s="19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312"/>
      <c r="CA5" s="312"/>
      <c r="CB5" s="312"/>
      <c r="CC5" s="312"/>
      <c r="CD5" s="312"/>
      <c r="CE5" s="312"/>
      <c r="CF5" s="312"/>
      <c r="CG5" s="312"/>
      <c r="CH5" s="312"/>
      <c r="CI5" s="312"/>
      <c r="CJ5" s="312"/>
      <c r="CK5" s="312"/>
      <c r="CL5" s="312"/>
      <c r="CM5" s="312"/>
      <c r="CN5" s="312"/>
      <c r="CO5" s="312"/>
      <c r="CP5" s="312"/>
      <c r="CQ5" s="312"/>
      <c r="CR5" s="312"/>
      <c r="CS5" s="312"/>
      <c r="CT5" s="312"/>
      <c r="CU5" s="312"/>
      <c r="CV5" s="312"/>
      <c r="CW5" s="312"/>
      <c r="CX5" s="312"/>
      <c r="CY5" s="312"/>
      <c r="CZ5" s="312"/>
      <c r="DA5" s="312"/>
      <c r="DB5" s="312"/>
      <c r="DC5" s="312"/>
      <c r="DD5" s="312"/>
      <c r="DE5" s="312"/>
      <c r="DF5" s="312"/>
      <c r="DG5" s="313"/>
    </row>
    <row r="6" spans="1:111" ht="24" customHeight="1">
      <c r="A6" s="276"/>
      <c r="B6" s="277"/>
      <c r="C6" s="277"/>
      <c r="D6" s="277"/>
      <c r="E6" s="277"/>
      <c r="F6" s="277"/>
      <c r="G6" s="277"/>
      <c r="H6" s="277"/>
      <c r="I6" s="278"/>
      <c r="J6" s="43"/>
      <c r="K6" s="282" t="s">
        <v>370</v>
      </c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3"/>
      <c r="AX6" s="120" t="s">
        <v>99</v>
      </c>
      <c r="AY6" s="121"/>
      <c r="AZ6" s="121"/>
      <c r="BA6" s="121"/>
      <c r="BB6" s="121"/>
      <c r="BC6" s="12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2"/>
    </row>
    <row r="7" spans="1:111" ht="24" customHeight="1">
      <c r="A7" s="276"/>
      <c r="B7" s="277"/>
      <c r="C7" s="277"/>
      <c r="D7" s="277"/>
      <c r="E7" s="277"/>
      <c r="F7" s="277"/>
      <c r="G7" s="277"/>
      <c r="H7" s="277"/>
      <c r="I7" s="278"/>
      <c r="J7" s="5"/>
      <c r="K7" s="280" t="s">
        <v>371</v>
      </c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8"/>
      <c r="AX7" s="120" t="s">
        <v>100</v>
      </c>
      <c r="AY7" s="121"/>
      <c r="AZ7" s="121"/>
      <c r="BA7" s="121"/>
      <c r="BB7" s="121"/>
      <c r="BC7" s="12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2"/>
    </row>
    <row r="8" spans="1:111" ht="15" customHeight="1">
      <c r="A8" s="276"/>
      <c r="B8" s="277"/>
      <c r="C8" s="277"/>
      <c r="D8" s="277"/>
      <c r="E8" s="277"/>
      <c r="F8" s="277"/>
      <c r="G8" s="277"/>
      <c r="H8" s="277"/>
      <c r="I8" s="278"/>
      <c r="J8" s="5"/>
      <c r="K8" s="52" t="s">
        <v>321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3"/>
      <c r="AX8" s="120" t="s">
        <v>322</v>
      </c>
      <c r="AY8" s="121"/>
      <c r="AZ8" s="121"/>
      <c r="BA8" s="121"/>
      <c r="BB8" s="121"/>
      <c r="BC8" s="12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91"/>
      <c r="CZ8" s="291"/>
      <c r="DA8" s="291"/>
      <c r="DB8" s="291"/>
      <c r="DC8" s="291"/>
      <c r="DD8" s="291"/>
      <c r="DE8" s="291"/>
      <c r="DF8" s="291"/>
      <c r="DG8" s="292"/>
    </row>
    <row r="9" spans="1:111" ht="24" customHeight="1">
      <c r="A9" s="276"/>
      <c r="B9" s="277"/>
      <c r="C9" s="277"/>
      <c r="D9" s="277"/>
      <c r="E9" s="277"/>
      <c r="F9" s="277"/>
      <c r="G9" s="277"/>
      <c r="H9" s="277"/>
      <c r="I9" s="278"/>
      <c r="J9" s="5"/>
      <c r="K9" s="280" t="s">
        <v>371</v>
      </c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8"/>
      <c r="AX9" s="120" t="s">
        <v>372</v>
      </c>
      <c r="AY9" s="121"/>
      <c r="AZ9" s="121"/>
      <c r="BA9" s="121"/>
      <c r="BB9" s="121"/>
      <c r="BC9" s="12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E9" s="291"/>
      <c r="DF9" s="291"/>
      <c r="DG9" s="292"/>
    </row>
    <row r="10" spans="1:111" ht="15" customHeight="1">
      <c r="A10" s="276"/>
      <c r="B10" s="277"/>
      <c r="C10" s="277"/>
      <c r="D10" s="277"/>
      <c r="E10" s="277"/>
      <c r="F10" s="277"/>
      <c r="G10" s="277"/>
      <c r="H10" s="277"/>
      <c r="I10" s="278"/>
      <c r="J10" s="5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9"/>
      <c r="AX10" s="188"/>
      <c r="AY10" s="189"/>
      <c r="AZ10" s="189"/>
      <c r="BA10" s="189"/>
      <c r="BB10" s="189"/>
      <c r="BC10" s="189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/>
      <c r="BU10" s="311"/>
      <c r="BV10" s="311"/>
      <c r="BW10" s="311"/>
      <c r="BX10" s="311"/>
      <c r="BY10" s="311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1"/>
      <c r="CL10" s="311"/>
      <c r="CM10" s="311"/>
      <c r="CN10" s="311"/>
      <c r="CO10" s="311"/>
      <c r="CP10" s="311"/>
      <c r="CQ10" s="311"/>
      <c r="CR10" s="311"/>
      <c r="CS10" s="311"/>
      <c r="CT10" s="311"/>
      <c r="CU10" s="311"/>
      <c r="CV10" s="311"/>
      <c r="CW10" s="311"/>
      <c r="CX10" s="311"/>
      <c r="CY10" s="311"/>
      <c r="CZ10" s="311"/>
      <c r="DA10" s="311"/>
      <c r="DB10" s="311"/>
      <c r="DC10" s="311"/>
      <c r="DD10" s="311"/>
      <c r="DE10" s="311"/>
      <c r="DF10" s="311"/>
      <c r="DG10" s="330"/>
    </row>
    <row r="11" spans="1:111" ht="15" customHeight="1">
      <c r="A11" s="81"/>
      <c r="B11" s="82"/>
      <c r="C11" s="82"/>
      <c r="D11" s="82"/>
      <c r="E11" s="82"/>
      <c r="F11" s="82"/>
      <c r="G11" s="82"/>
      <c r="H11" s="82"/>
      <c r="I11" s="279"/>
      <c r="J11" s="5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9"/>
      <c r="AX11" s="188"/>
      <c r="AY11" s="189"/>
      <c r="AZ11" s="189"/>
      <c r="BA11" s="189"/>
      <c r="BB11" s="189"/>
      <c r="BC11" s="189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BV11" s="311"/>
      <c r="BW11" s="311"/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11"/>
      <c r="CT11" s="311"/>
      <c r="CU11" s="311"/>
      <c r="CV11" s="311"/>
      <c r="CW11" s="311"/>
      <c r="CX11" s="311"/>
      <c r="CY11" s="311"/>
      <c r="CZ11" s="311"/>
      <c r="DA11" s="311"/>
      <c r="DB11" s="311"/>
      <c r="DC11" s="311"/>
      <c r="DD11" s="311"/>
      <c r="DE11" s="311"/>
      <c r="DF11" s="311"/>
      <c r="DG11" s="330"/>
    </row>
    <row r="12" spans="1:111" ht="23.25" customHeight="1">
      <c r="A12" s="322" t="s">
        <v>102</v>
      </c>
      <c r="B12" s="323"/>
      <c r="C12" s="323"/>
      <c r="D12" s="323"/>
      <c r="E12" s="323"/>
      <c r="F12" s="323"/>
      <c r="G12" s="323"/>
      <c r="H12" s="323"/>
      <c r="I12" s="324"/>
      <c r="J12" s="2"/>
      <c r="K12" s="325" t="s">
        <v>282</v>
      </c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6"/>
      <c r="AS12" s="326"/>
      <c r="AT12" s="326"/>
      <c r="AU12" s="326"/>
      <c r="AV12" s="326"/>
      <c r="AW12" s="327"/>
      <c r="AX12" s="136" t="s">
        <v>8</v>
      </c>
      <c r="AY12" s="138"/>
      <c r="AZ12" s="138"/>
      <c r="BA12" s="138"/>
      <c r="BB12" s="138"/>
      <c r="BC12" s="138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1"/>
      <c r="DE12" s="291"/>
      <c r="DF12" s="291"/>
      <c r="DG12" s="292"/>
    </row>
    <row r="13" spans="1:111" ht="13.5" customHeight="1">
      <c r="A13" s="276"/>
      <c r="B13" s="277"/>
      <c r="C13" s="277"/>
      <c r="D13" s="277"/>
      <c r="E13" s="277"/>
      <c r="F13" s="277"/>
      <c r="G13" s="277"/>
      <c r="H13" s="277"/>
      <c r="I13" s="278"/>
      <c r="J13" s="7"/>
      <c r="K13" s="293" t="s">
        <v>41</v>
      </c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4"/>
      <c r="AX13" s="78"/>
      <c r="AY13" s="79"/>
      <c r="AZ13" s="79"/>
      <c r="BA13" s="79"/>
      <c r="BB13" s="79"/>
      <c r="BC13" s="80"/>
      <c r="BD13" s="297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331"/>
      <c r="CF13" s="297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9"/>
    </row>
    <row r="14" spans="1:111" ht="14.25" customHeight="1">
      <c r="A14" s="276"/>
      <c r="B14" s="277"/>
      <c r="C14" s="277"/>
      <c r="D14" s="277"/>
      <c r="E14" s="277"/>
      <c r="F14" s="277"/>
      <c r="G14" s="277"/>
      <c r="H14" s="277"/>
      <c r="I14" s="278"/>
      <c r="J14" s="2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6"/>
      <c r="AX14" s="81"/>
      <c r="AY14" s="82"/>
      <c r="AZ14" s="82"/>
      <c r="BA14" s="82"/>
      <c r="BB14" s="82"/>
      <c r="BC14" s="83"/>
      <c r="BD14" s="300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301"/>
      <c r="BR14" s="301"/>
      <c r="BS14" s="301"/>
      <c r="BT14" s="301"/>
      <c r="BU14" s="301"/>
      <c r="BV14" s="301"/>
      <c r="BW14" s="301"/>
      <c r="BX14" s="301"/>
      <c r="BY14" s="301"/>
      <c r="BZ14" s="301"/>
      <c r="CA14" s="301"/>
      <c r="CB14" s="301"/>
      <c r="CC14" s="301"/>
      <c r="CD14" s="301"/>
      <c r="CE14" s="332"/>
      <c r="CF14" s="300"/>
      <c r="CG14" s="301"/>
      <c r="CH14" s="301"/>
      <c r="CI14" s="301"/>
      <c r="CJ14" s="301"/>
      <c r="CK14" s="301"/>
      <c r="CL14" s="301"/>
      <c r="CM14" s="301"/>
      <c r="CN14" s="301"/>
      <c r="CO14" s="301"/>
      <c r="CP14" s="301"/>
      <c r="CQ14" s="301"/>
      <c r="CR14" s="301"/>
      <c r="CS14" s="301"/>
      <c r="CT14" s="301"/>
      <c r="CU14" s="301"/>
      <c r="CV14" s="301"/>
      <c r="CW14" s="301"/>
      <c r="CX14" s="301"/>
      <c r="CY14" s="301"/>
      <c r="CZ14" s="301"/>
      <c r="DA14" s="301"/>
      <c r="DB14" s="301"/>
      <c r="DC14" s="301"/>
      <c r="DD14" s="301"/>
      <c r="DE14" s="301"/>
      <c r="DF14" s="301"/>
      <c r="DG14" s="302"/>
    </row>
    <row r="15" spans="1:111" ht="15" customHeight="1">
      <c r="A15" s="81"/>
      <c r="B15" s="82"/>
      <c r="C15" s="82"/>
      <c r="D15" s="82"/>
      <c r="E15" s="82"/>
      <c r="F15" s="82"/>
      <c r="G15" s="82"/>
      <c r="H15" s="82"/>
      <c r="I15" s="279"/>
      <c r="J15" s="5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28"/>
      <c r="AV15" s="328"/>
      <c r="AW15" s="329"/>
      <c r="AX15" s="136"/>
      <c r="AY15" s="138"/>
      <c r="AZ15" s="138"/>
      <c r="BA15" s="138"/>
      <c r="BB15" s="138"/>
      <c r="BC15" s="138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2"/>
    </row>
    <row r="16" spans="1:111" ht="15" customHeight="1">
      <c r="A16" s="78" t="s">
        <v>103</v>
      </c>
      <c r="B16" s="79"/>
      <c r="C16" s="79"/>
      <c r="D16" s="79"/>
      <c r="E16" s="79"/>
      <c r="F16" s="79"/>
      <c r="G16" s="79"/>
      <c r="H16" s="79"/>
      <c r="I16" s="333"/>
      <c r="J16" s="2"/>
      <c r="K16" s="325" t="s">
        <v>104</v>
      </c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7"/>
      <c r="AX16" s="136" t="s">
        <v>9</v>
      </c>
      <c r="AY16" s="138"/>
      <c r="AZ16" s="138"/>
      <c r="BA16" s="138"/>
      <c r="BB16" s="138"/>
      <c r="BC16" s="138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291"/>
      <c r="CV16" s="291"/>
      <c r="CW16" s="291"/>
      <c r="CX16" s="291"/>
      <c r="CY16" s="291"/>
      <c r="CZ16" s="291"/>
      <c r="DA16" s="291"/>
      <c r="DB16" s="291"/>
      <c r="DC16" s="291"/>
      <c r="DD16" s="291"/>
      <c r="DE16" s="291"/>
      <c r="DF16" s="291"/>
      <c r="DG16" s="292"/>
    </row>
    <row r="17" spans="1:111" ht="13.5" customHeight="1">
      <c r="A17" s="276"/>
      <c r="B17" s="277"/>
      <c r="C17" s="277"/>
      <c r="D17" s="277"/>
      <c r="E17" s="277"/>
      <c r="F17" s="277"/>
      <c r="G17" s="277"/>
      <c r="H17" s="277"/>
      <c r="I17" s="278"/>
      <c r="J17" s="7"/>
      <c r="K17" s="293" t="s">
        <v>41</v>
      </c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4"/>
      <c r="AX17" s="78"/>
      <c r="AY17" s="79"/>
      <c r="AZ17" s="79"/>
      <c r="BA17" s="79"/>
      <c r="BB17" s="79"/>
      <c r="BC17" s="80"/>
      <c r="BD17" s="297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331"/>
      <c r="CF17" s="297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298"/>
      <c r="DB17" s="298"/>
      <c r="DC17" s="298"/>
      <c r="DD17" s="298"/>
      <c r="DE17" s="298"/>
      <c r="DF17" s="298"/>
      <c r="DG17" s="299"/>
    </row>
    <row r="18" spans="1:111" ht="14.25" customHeight="1">
      <c r="A18" s="276"/>
      <c r="B18" s="277"/>
      <c r="C18" s="277"/>
      <c r="D18" s="277"/>
      <c r="E18" s="277"/>
      <c r="F18" s="277"/>
      <c r="G18" s="277"/>
      <c r="H18" s="277"/>
      <c r="I18" s="278"/>
      <c r="J18" s="2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6"/>
      <c r="AX18" s="81"/>
      <c r="AY18" s="82"/>
      <c r="AZ18" s="82"/>
      <c r="BA18" s="82"/>
      <c r="BB18" s="82"/>
      <c r="BC18" s="83"/>
      <c r="BD18" s="300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/>
      <c r="BP18" s="301"/>
      <c r="BQ18" s="301"/>
      <c r="BR18" s="301"/>
      <c r="BS18" s="301"/>
      <c r="BT18" s="301"/>
      <c r="BU18" s="301"/>
      <c r="BV18" s="301"/>
      <c r="BW18" s="301"/>
      <c r="BX18" s="301"/>
      <c r="BY18" s="301"/>
      <c r="BZ18" s="301"/>
      <c r="CA18" s="301"/>
      <c r="CB18" s="301"/>
      <c r="CC18" s="301"/>
      <c r="CD18" s="301"/>
      <c r="CE18" s="332"/>
      <c r="CF18" s="300"/>
      <c r="CG18" s="301"/>
      <c r="CH18" s="301"/>
      <c r="CI18" s="301"/>
      <c r="CJ18" s="301"/>
      <c r="CK18" s="301"/>
      <c r="CL18" s="301"/>
      <c r="CM18" s="301"/>
      <c r="CN18" s="301"/>
      <c r="CO18" s="301"/>
      <c r="CP18" s="301"/>
      <c r="CQ18" s="301"/>
      <c r="CR18" s="301"/>
      <c r="CS18" s="301"/>
      <c r="CT18" s="301"/>
      <c r="CU18" s="301"/>
      <c r="CV18" s="301"/>
      <c r="CW18" s="301"/>
      <c r="CX18" s="301"/>
      <c r="CY18" s="301"/>
      <c r="CZ18" s="301"/>
      <c r="DA18" s="301"/>
      <c r="DB18" s="301"/>
      <c r="DC18" s="301"/>
      <c r="DD18" s="301"/>
      <c r="DE18" s="301"/>
      <c r="DF18" s="301"/>
      <c r="DG18" s="302"/>
    </row>
    <row r="19" spans="1:111" ht="15" customHeight="1">
      <c r="A19" s="81"/>
      <c r="B19" s="82"/>
      <c r="C19" s="82"/>
      <c r="D19" s="82"/>
      <c r="E19" s="82"/>
      <c r="F19" s="82"/>
      <c r="G19" s="82"/>
      <c r="H19" s="82"/>
      <c r="I19" s="279"/>
      <c r="J19" s="5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9"/>
      <c r="AX19" s="188"/>
      <c r="AY19" s="189"/>
      <c r="AZ19" s="189"/>
      <c r="BA19" s="189"/>
      <c r="BB19" s="189"/>
      <c r="BC19" s="189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  <c r="BP19" s="311"/>
      <c r="BQ19" s="311"/>
      <c r="BR19" s="311"/>
      <c r="BS19" s="311"/>
      <c r="BT19" s="311"/>
      <c r="BU19" s="311"/>
      <c r="BV19" s="311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11"/>
      <c r="CP19" s="311"/>
      <c r="CQ19" s="311"/>
      <c r="CR19" s="311"/>
      <c r="CS19" s="311"/>
      <c r="CT19" s="311"/>
      <c r="CU19" s="311"/>
      <c r="CV19" s="311"/>
      <c r="CW19" s="311"/>
      <c r="CX19" s="311"/>
      <c r="CY19" s="311"/>
      <c r="CZ19" s="311"/>
      <c r="DA19" s="311"/>
      <c r="DB19" s="311"/>
      <c r="DC19" s="311"/>
      <c r="DD19" s="311"/>
      <c r="DE19" s="311"/>
      <c r="DF19" s="311"/>
      <c r="DG19" s="330"/>
    </row>
    <row r="20" spans="1:111" ht="22.5" customHeight="1">
      <c r="A20" s="78" t="s">
        <v>169</v>
      </c>
      <c r="B20" s="79"/>
      <c r="C20" s="79"/>
      <c r="D20" s="79"/>
      <c r="E20" s="79"/>
      <c r="F20" s="79"/>
      <c r="G20" s="79"/>
      <c r="H20" s="79"/>
      <c r="I20" s="333"/>
      <c r="J20" s="2"/>
      <c r="K20" s="325" t="s">
        <v>329</v>
      </c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7"/>
      <c r="AX20" s="136" t="s">
        <v>10</v>
      </c>
      <c r="AY20" s="138"/>
      <c r="AZ20" s="138"/>
      <c r="BA20" s="138"/>
      <c r="BB20" s="138"/>
      <c r="BC20" s="138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  <c r="CS20" s="291"/>
      <c r="CT20" s="291"/>
      <c r="CU20" s="291"/>
      <c r="CV20" s="291"/>
      <c r="CW20" s="291"/>
      <c r="CX20" s="291"/>
      <c r="CY20" s="291"/>
      <c r="CZ20" s="291"/>
      <c r="DA20" s="291"/>
      <c r="DB20" s="291"/>
      <c r="DC20" s="291"/>
      <c r="DD20" s="291"/>
      <c r="DE20" s="291"/>
      <c r="DF20" s="291"/>
      <c r="DG20" s="292"/>
    </row>
    <row r="21" spans="1:111" ht="13.5" customHeight="1">
      <c r="A21" s="276"/>
      <c r="B21" s="277"/>
      <c r="C21" s="277"/>
      <c r="D21" s="277"/>
      <c r="E21" s="277"/>
      <c r="F21" s="277"/>
      <c r="G21" s="277"/>
      <c r="H21" s="277"/>
      <c r="I21" s="278"/>
      <c r="J21" s="7"/>
      <c r="K21" s="293" t="s">
        <v>41</v>
      </c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4"/>
      <c r="AX21" s="78"/>
      <c r="AY21" s="79"/>
      <c r="AZ21" s="79"/>
      <c r="BA21" s="79"/>
      <c r="BB21" s="79"/>
      <c r="BC21" s="80"/>
      <c r="BD21" s="297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331"/>
      <c r="CF21" s="297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  <c r="DD21" s="298"/>
      <c r="DE21" s="298"/>
      <c r="DF21" s="298"/>
      <c r="DG21" s="299"/>
    </row>
    <row r="22" spans="1:111" ht="13.5" customHeight="1">
      <c r="A22" s="276"/>
      <c r="B22" s="277"/>
      <c r="C22" s="277"/>
      <c r="D22" s="277"/>
      <c r="E22" s="277"/>
      <c r="F22" s="277"/>
      <c r="G22" s="277"/>
      <c r="H22" s="277"/>
      <c r="I22" s="278"/>
      <c r="J22" s="2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6"/>
      <c r="AX22" s="81"/>
      <c r="AY22" s="82"/>
      <c r="AZ22" s="82"/>
      <c r="BA22" s="82"/>
      <c r="BB22" s="82"/>
      <c r="BC22" s="83"/>
      <c r="BD22" s="300"/>
      <c r="BE22" s="301"/>
      <c r="BF22" s="301"/>
      <c r="BG22" s="301"/>
      <c r="BH22" s="301"/>
      <c r="BI22" s="301"/>
      <c r="BJ22" s="301"/>
      <c r="BK22" s="301"/>
      <c r="BL22" s="301"/>
      <c r="BM22" s="301"/>
      <c r="BN22" s="301"/>
      <c r="BO22" s="301"/>
      <c r="BP22" s="301"/>
      <c r="BQ22" s="301"/>
      <c r="BR22" s="301"/>
      <c r="BS22" s="301"/>
      <c r="BT22" s="301"/>
      <c r="BU22" s="301"/>
      <c r="BV22" s="301"/>
      <c r="BW22" s="301"/>
      <c r="BX22" s="301"/>
      <c r="BY22" s="301"/>
      <c r="BZ22" s="301"/>
      <c r="CA22" s="301"/>
      <c r="CB22" s="301"/>
      <c r="CC22" s="301"/>
      <c r="CD22" s="301"/>
      <c r="CE22" s="332"/>
      <c r="CF22" s="300"/>
      <c r="CG22" s="301"/>
      <c r="CH22" s="301"/>
      <c r="CI22" s="301"/>
      <c r="CJ22" s="301"/>
      <c r="CK22" s="301"/>
      <c r="CL22" s="301"/>
      <c r="CM22" s="301"/>
      <c r="CN22" s="301"/>
      <c r="CO22" s="301"/>
      <c r="CP22" s="301"/>
      <c r="CQ22" s="301"/>
      <c r="CR22" s="301"/>
      <c r="CS22" s="301"/>
      <c r="CT22" s="301"/>
      <c r="CU22" s="301"/>
      <c r="CV22" s="301"/>
      <c r="CW22" s="301"/>
      <c r="CX22" s="301"/>
      <c r="CY22" s="301"/>
      <c r="CZ22" s="301"/>
      <c r="DA22" s="301"/>
      <c r="DB22" s="301"/>
      <c r="DC22" s="301"/>
      <c r="DD22" s="301"/>
      <c r="DE22" s="301"/>
      <c r="DF22" s="301"/>
      <c r="DG22" s="302"/>
    </row>
    <row r="23" spans="1:111" ht="15" customHeight="1">
      <c r="A23" s="81"/>
      <c r="B23" s="82"/>
      <c r="C23" s="82"/>
      <c r="D23" s="82"/>
      <c r="E23" s="82"/>
      <c r="F23" s="82"/>
      <c r="G23" s="82"/>
      <c r="H23" s="82"/>
      <c r="I23" s="279"/>
      <c r="J23" s="5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9"/>
      <c r="AX23" s="188"/>
      <c r="AY23" s="189"/>
      <c r="AZ23" s="189"/>
      <c r="BA23" s="189"/>
      <c r="BB23" s="189"/>
      <c r="BC23" s="189"/>
      <c r="BD23" s="311"/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1"/>
      <c r="BR23" s="311"/>
      <c r="BS23" s="311"/>
      <c r="BT23" s="311"/>
      <c r="BU23" s="311"/>
      <c r="BV23" s="311"/>
      <c r="BW23" s="311"/>
      <c r="BX23" s="311"/>
      <c r="BY23" s="311"/>
      <c r="BZ23" s="311"/>
      <c r="CA23" s="311"/>
      <c r="CB23" s="311"/>
      <c r="CC23" s="311"/>
      <c r="CD23" s="311"/>
      <c r="CE23" s="311"/>
      <c r="CF23" s="311"/>
      <c r="CG23" s="311"/>
      <c r="CH23" s="311"/>
      <c r="CI23" s="311"/>
      <c r="CJ23" s="311"/>
      <c r="CK23" s="311"/>
      <c r="CL23" s="311"/>
      <c r="CM23" s="311"/>
      <c r="CN23" s="311"/>
      <c r="CO23" s="311"/>
      <c r="CP23" s="311"/>
      <c r="CQ23" s="311"/>
      <c r="CR23" s="311"/>
      <c r="CS23" s="311"/>
      <c r="CT23" s="311"/>
      <c r="CU23" s="311"/>
      <c r="CV23" s="311"/>
      <c r="CW23" s="311"/>
      <c r="CX23" s="311"/>
      <c r="CY23" s="311"/>
      <c r="CZ23" s="311"/>
      <c r="DA23" s="311"/>
      <c r="DB23" s="311"/>
      <c r="DC23" s="311"/>
      <c r="DD23" s="311"/>
      <c r="DE23" s="311"/>
      <c r="DF23" s="311"/>
      <c r="DG23" s="330"/>
    </row>
    <row r="24" spans="1:111" ht="30" customHeight="1">
      <c r="A24" s="78" t="s">
        <v>105</v>
      </c>
      <c r="B24" s="79"/>
      <c r="C24" s="79"/>
      <c r="D24" s="79"/>
      <c r="E24" s="79"/>
      <c r="F24" s="79"/>
      <c r="G24" s="79"/>
      <c r="H24" s="79"/>
      <c r="I24" s="333"/>
      <c r="J24" s="2"/>
      <c r="K24" s="325" t="s">
        <v>106</v>
      </c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7"/>
      <c r="AX24" s="136" t="s">
        <v>11</v>
      </c>
      <c r="AY24" s="138"/>
      <c r="AZ24" s="138"/>
      <c r="BA24" s="138"/>
      <c r="BB24" s="138"/>
      <c r="BC24" s="138"/>
      <c r="BD24" s="291"/>
      <c r="BE24" s="291"/>
      <c r="BF24" s="291"/>
      <c r="BG24" s="291"/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1"/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91"/>
      <c r="CN24" s="291"/>
      <c r="CO24" s="291"/>
      <c r="CP24" s="291"/>
      <c r="CQ24" s="291"/>
      <c r="CR24" s="291"/>
      <c r="CS24" s="291"/>
      <c r="CT24" s="291"/>
      <c r="CU24" s="291"/>
      <c r="CV24" s="291"/>
      <c r="CW24" s="291"/>
      <c r="CX24" s="291"/>
      <c r="CY24" s="291"/>
      <c r="CZ24" s="291"/>
      <c r="DA24" s="291"/>
      <c r="DB24" s="291"/>
      <c r="DC24" s="291"/>
      <c r="DD24" s="291"/>
      <c r="DE24" s="291"/>
      <c r="DF24" s="291"/>
      <c r="DG24" s="292"/>
    </row>
    <row r="25" spans="1:111" ht="24" customHeight="1">
      <c r="A25" s="276"/>
      <c r="B25" s="277"/>
      <c r="C25" s="277"/>
      <c r="D25" s="277"/>
      <c r="E25" s="277"/>
      <c r="F25" s="277"/>
      <c r="G25" s="277"/>
      <c r="H25" s="277"/>
      <c r="I25" s="278"/>
      <c r="J25" s="31"/>
      <c r="K25" s="338" t="s">
        <v>146</v>
      </c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9"/>
      <c r="AX25" s="78" t="s">
        <v>107</v>
      </c>
      <c r="AY25" s="79"/>
      <c r="AZ25" s="79"/>
      <c r="BA25" s="79"/>
      <c r="BB25" s="79"/>
      <c r="BC25" s="80"/>
      <c r="BD25" s="297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8"/>
      <c r="BW25" s="298"/>
      <c r="BX25" s="298"/>
      <c r="BY25" s="298"/>
      <c r="BZ25" s="298"/>
      <c r="CA25" s="298"/>
      <c r="CB25" s="298"/>
      <c r="CC25" s="298"/>
      <c r="CD25" s="298"/>
      <c r="CE25" s="331"/>
      <c r="CF25" s="297"/>
      <c r="CG25" s="298"/>
      <c r="CH25" s="298"/>
      <c r="CI25" s="298"/>
      <c r="CJ25" s="298"/>
      <c r="CK25" s="298"/>
      <c r="CL25" s="298"/>
      <c r="CM25" s="298"/>
      <c r="CN25" s="298"/>
      <c r="CO25" s="298"/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  <c r="DD25" s="298"/>
      <c r="DE25" s="298"/>
      <c r="DF25" s="298"/>
      <c r="DG25" s="299"/>
    </row>
    <row r="26" spans="1:111" ht="15" customHeight="1">
      <c r="A26" s="276"/>
      <c r="B26" s="277"/>
      <c r="C26" s="277"/>
      <c r="D26" s="277"/>
      <c r="E26" s="277"/>
      <c r="F26" s="277"/>
      <c r="G26" s="277"/>
      <c r="H26" s="277"/>
      <c r="I26" s="278"/>
      <c r="J26" s="5"/>
      <c r="K26" s="328" t="s">
        <v>109</v>
      </c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9"/>
      <c r="AX26" s="120" t="s">
        <v>323</v>
      </c>
      <c r="AY26" s="121"/>
      <c r="AZ26" s="121"/>
      <c r="BA26" s="121"/>
      <c r="BB26" s="121"/>
      <c r="BC26" s="121"/>
      <c r="BD26" s="291"/>
      <c r="BE26" s="291"/>
      <c r="BF26" s="291"/>
      <c r="BG26" s="291"/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291"/>
      <c r="CN26" s="291"/>
      <c r="CO26" s="291"/>
      <c r="CP26" s="291"/>
      <c r="CQ26" s="291"/>
      <c r="CR26" s="291"/>
      <c r="CS26" s="291"/>
      <c r="CT26" s="291"/>
      <c r="CU26" s="291"/>
      <c r="CV26" s="291"/>
      <c r="CW26" s="291"/>
      <c r="CX26" s="291"/>
      <c r="CY26" s="291"/>
      <c r="CZ26" s="291"/>
      <c r="DA26" s="291"/>
      <c r="DB26" s="291"/>
      <c r="DC26" s="291"/>
      <c r="DD26" s="291"/>
      <c r="DE26" s="291"/>
      <c r="DF26" s="291"/>
      <c r="DG26" s="292"/>
    </row>
    <row r="27" spans="1:111" ht="13.5" customHeight="1">
      <c r="A27" s="276"/>
      <c r="B27" s="277"/>
      <c r="C27" s="277"/>
      <c r="D27" s="277"/>
      <c r="E27" s="277"/>
      <c r="F27" s="277"/>
      <c r="G27" s="277"/>
      <c r="H27" s="277"/>
      <c r="I27" s="278"/>
      <c r="J27" s="7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7"/>
      <c r="AX27" s="188"/>
      <c r="AY27" s="189"/>
      <c r="AZ27" s="189"/>
      <c r="BA27" s="189"/>
      <c r="BB27" s="189"/>
      <c r="BC27" s="189"/>
      <c r="BD27" s="311"/>
      <c r="BE27" s="311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1"/>
      <c r="CA27" s="311"/>
      <c r="CB27" s="311"/>
      <c r="CC27" s="311"/>
      <c r="CD27" s="311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311"/>
      <c r="CR27" s="311"/>
      <c r="CS27" s="311"/>
      <c r="CT27" s="311"/>
      <c r="CU27" s="311"/>
      <c r="CV27" s="311"/>
      <c r="CW27" s="311"/>
      <c r="CX27" s="311"/>
      <c r="CY27" s="311"/>
      <c r="CZ27" s="311"/>
      <c r="DA27" s="311"/>
      <c r="DB27" s="311"/>
      <c r="DC27" s="311"/>
      <c r="DD27" s="311"/>
      <c r="DE27" s="311"/>
      <c r="DF27" s="311"/>
      <c r="DG27" s="330"/>
    </row>
    <row r="28" spans="1:111" ht="2.25" customHeight="1" thickBot="1">
      <c r="A28" s="12"/>
      <c r="B28" s="13"/>
      <c r="C28" s="13"/>
      <c r="D28" s="13"/>
      <c r="E28" s="13"/>
      <c r="F28" s="13"/>
      <c r="G28" s="13"/>
      <c r="H28" s="13"/>
      <c r="I28" s="38"/>
      <c r="J28" s="43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1"/>
      <c r="AX28" s="12"/>
      <c r="AY28" s="13"/>
      <c r="AZ28" s="13"/>
      <c r="BA28" s="13"/>
      <c r="BB28" s="13"/>
      <c r="BC28" s="45"/>
      <c r="BD28" s="20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21"/>
      <c r="CF28" s="20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9"/>
    </row>
    <row r="29" spans="1:111" s="3" customFormat="1" ht="15.75" customHeight="1">
      <c r="A29" s="6"/>
      <c r="B29" s="6"/>
      <c r="C29" s="6"/>
      <c r="D29" s="6"/>
      <c r="E29" s="6"/>
      <c r="F29" s="6"/>
      <c r="G29" s="6"/>
      <c r="H29" s="6"/>
      <c r="I29" s="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10"/>
      <c r="AY29" s="10"/>
      <c r="AZ29" s="10"/>
      <c r="BA29" s="10"/>
      <c r="BB29" s="10"/>
      <c r="BC29" s="10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16" t="s">
        <v>283</v>
      </c>
    </row>
    <row r="30" spans="1:111" s="11" customFormat="1" ht="12.75" customHeight="1" thickBot="1">
      <c r="A30" s="304" t="s">
        <v>98</v>
      </c>
      <c r="B30" s="305"/>
      <c r="C30" s="305"/>
      <c r="D30" s="305"/>
      <c r="E30" s="305"/>
      <c r="F30" s="305"/>
      <c r="G30" s="305"/>
      <c r="H30" s="305"/>
      <c r="I30" s="305"/>
      <c r="J30" s="117">
        <v>2</v>
      </c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290">
        <v>3</v>
      </c>
      <c r="AY30" s="290"/>
      <c r="AZ30" s="290"/>
      <c r="BA30" s="290"/>
      <c r="BB30" s="290"/>
      <c r="BC30" s="290"/>
      <c r="BD30" s="290">
        <v>4</v>
      </c>
      <c r="BE30" s="290"/>
      <c r="BF30" s="290"/>
      <c r="BG30" s="290"/>
      <c r="BH30" s="290"/>
      <c r="BI30" s="290"/>
      <c r="BJ30" s="290"/>
      <c r="BK30" s="290"/>
      <c r="BL30" s="290"/>
      <c r="BM30" s="290"/>
      <c r="BN30" s="290"/>
      <c r="BO30" s="290"/>
      <c r="BP30" s="290"/>
      <c r="BQ30" s="290"/>
      <c r="BR30" s="290"/>
      <c r="BS30" s="290"/>
      <c r="BT30" s="290"/>
      <c r="BU30" s="290"/>
      <c r="BV30" s="290"/>
      <c r="BW30" s="290"/>
      <c r="BX30" s="290"/>
      <c r="BY30" s="290"/>
      <c r="BZ30" s="290"/>
      <c r="CA30" s="290"/>
      <c r="CB30" s="290"/>
      <c r="CC30" s="290"/>
      <c r="CD30" s="290"/>
      <c r="CE30" s="290"/>
      <c r="CF30" s="290">
        <v>5</v>
      </c>
      <c r="CG30" s="290"/>
      <c r="CH30" s="290"/>
      <c r="CI30" s="290"/>
      <c r="CJ30" s="290"/>
      <c r="CK30" s="290"/>
      <c r="CL30" s="290"/>
      <c r="CM30" s="290"/>
      <c r="CN30" s="290"/>
      <c r="CO30" s="290"/>
      <c r="CP30" s="290"/>
      <c r="CQ30" s="290"/>
      <c r="CR30" s="290"/>
      <c r="CS30" s="290"/>
      <c r="CT30" s="290"/>
      <c r="CU30" s="290"/>
      <c r="CV30" s="290"/>
      <c r="CW30" s="290"/>
      <c r="CX30" s="290"/>
      <c r="CY30" s="290"/>
      <c r="CZ30" s="290"/>
      <c r="DA30" s="290"/>
      <c r="DB30" s="290"/>
      <c r="DC30" s="290"/>
      <c r="DD30" s="290"/>
      <c r="DE30" s="290"/>
      <c r="DF30" s="290"/>
      <c r="DG30" s="303"/>
    </row>
    <row r="31" spans="1:111" ht="24" customHeight="1">
      <c r="A31" s="254" t="s">
        <v>284</v>
      </c>
      <c r="B31" s="255"/>
      <c r="C31" s="255"/>
      <c r="D31" s="255"/>
      <c r="E31" s="255"/>
      <c r="F31" s="255"/>
      <c r="G31" s="255"/>
      <c r="H31" s="255"/>
      <c r="I31" s="256"/>
      <c r="J31" s="2"/>
      <c r="K31" s="325" t="s">
        <v>308</v>
      </c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7"/>
      <c r="AX31" s="190" t="s">
        <v>12</v>
      </c>
      <c r="AY31" s="192"/>
      <c r="AZ31" s="192"/>
      <c r="BA31" s="192"/>
      <c r="BB31" s="192"/>
      <c r="BC31" s="19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2"/>
      <c r="BY31" s="312"/>
      <c r="BZ31" s="312"/>
      <c r="CA31" s="312"/>
      <c r="CB31" s="312"/>
      <c r="CC31" s="312"/>
      <c r="CD31" s="312"/>
      <c r="CE31" s="312"/>
      <c r="CF31" s="312"/>
      <c r="CG31" s="312"/>
      <c r="CH31" s="312"/>
      <c r="CI31" s="312"/>
      <c r="CJ31" s="312"/>
      <c r="CK31" s="312"/>
      <c r="CL31" s="312"/>
      <c r="CM31" s="312"/>
      <c r="CN31" s="312"/>
      <c r="CO31" s="312"/>
      <c r="CP31" s="312"/>
      <c r="CQ31" s="312"/>
      <c r="CR31" s="312"/>
      <c r="CS31" s="312"/>
      <c r="CT31" s="312"/>
      <c r="CU31" s="312"/>
      <c r="CV31" s="312"/>
      <c r="CW31" s="312"/>
      <c r="CX31" s="312"/>
      <c r="CY31" s="312"/>
      <c r="CZ31" s="312"/>
      <c r="DA31" s="312"/>
      <c r="DB31" s="312"/>
      <c r="DC31" s="312"/>
      <c r="DD31" s="312"/>
      <c r="DE31" s="312"/>
      <c r="DF31" s="312"/>
      <c r="DG31" s="313"/>
    </row>
    <row r="32" spans="1:111" ht="23.25" customHeight="1">
      <c r="A32" s="276" t="s">
        <v>110</v>
      </c>
      <c r="B32" s="277"/>
      <c r="C32" s="277"/>
      <c r="D32" s="277"/>
      <c r="E32" s="277"/>
      <c r="F32" s="277"/>
      <c r="G32" s="277"/>
      <c r="H32" s="277"/>
      <c r="I32" s="278"/>
      <c r="J32" s="57"/>
      <c r="K32" s="350" t="s">
        <v>349</v>
      </c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2"/>
      <c r="AX32" s="163" t="s">
        <v>13</v>
      </c>
      <c r="AY32" s="164"/>
      <c r="AZ32" s="164"/>
      <c r="BA32" s="164"/>
      <c r="BB32" s="164"/>
      <c r="BC32" s="164"/>
      <c r="BD32" s="274"/>
      <c r="BE32" s="274"/>
      <c r="BF32" s="274"/>
      <c r="BG32" s="274"/>
      <c r="BH32" s="274"/>
      <c r="BI32" s="274"/>
      <c r="BJ32" s="274"/>
      <c r="BK32" s="274"/>
      <c r="BL32" s="274"/>
      <c r="BM32" s="274"/>
      <c r="BN32" s="274"/>
      <c r="BO32" s="274"/>
      <c r="BP32" s="274"/>
      <c r="BQ32" s="274"/>
      <c r="BR32" s="274"/>
      <c r="BS32" s="274"/>
      <c r="BT32" s="274"/>
      <c r="BU32" s="274"/>
      <c r="BV32" s="274"/>
      <c r="BW32" s="274"/>
      <c r="BX32" s="274"/>
      <c r="BY32" s="274"/>
      <c r="BZ32" s="274"/>
      <c r="CA32" s="274"/>
      <c r="CB32" s="274"/>
      <c r="CC32" s="274"/>
      <c r="CD32" s="274"/>
      <c r="CE32" s="274"/>
      <c r="CF32" s="274"/>
      <c r="CG32" s="274"/>
      <c r="CH32" s="274"/>
      <c r="CI32" s="274"/>
      <c r="CJ32" s="274"/>
      <c r="CK32" s="274"/>
      <c r="CL32" s="274"/>
      <c r="CM32" s="274"/>
      <c r="CN32" s="274"/>
      <c r="CO32" s="274"/>
      <c r="CP32" s="274"/>
      <c r="CQ32" s="274"/>
      <c r="CR32" s="274"/>
      <c r="CS32" s="274"/>
      <c r="CT32" s="274"/>
      <c r="CU32" s="274"/>
      <c r="CV32" s="274"/>
      <c r="CW32" s="274"/>
      <c r="CX32" s="274"/>
      <c r="CY32" s="274"/>
      <c r="CZ32" s="274"/>
      <c r="DA32" s="274"/>
      <c r="DB32" s="274"/>
      <c r="DC32" s="274"/>
      <c r="DD32" s="274"/>
      <c r="DE32" s="274"/>
      <c r="DF32" s="274"/>
      <c r="DG32" s="275"/>
    </row>
    <row r="33" spans="1:111" ht="22.5" customHeight="1">
      <c r="A33" s="276"/>
      <c r="B33" s="277"/>
      <c r="C33" s="277"/>
      <c r="D33" s="277"/>
      <c r="E33" s="277"/>
      <c r="F33" s="277"/>
      <c r="G33" s="277"/>
      <c r="H33" s="277"/>
      <c r="I33" s="278"/>
      <c r="J33" s="58"/>
      <c r="K33" s="353" t="s">
        <v>147</v>
      </c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53"/>
      <c r="AS33" s="353"/>
      <c r="AT33" s="353"/>
      <c r="AU33" s="353"/>
      <c r="AV33" s="353"/>
      <c r="AW33" s="354"/>
      <c r="AX33" s="78" t="s">
        <v>111</v>
      </c>
      <c r="AY33" s="79"/>
      <c r="AZ33" s="79"/>
      <c r="BA33" s="79"/>
      <c r="BB33" s="79"/>
      <c r="BC33" s="80"/>
      <c r="BD33" s="297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298"/>
      <c r="BY33" s="298"/>
      <c r="BZ33" s="298"/>
      <c r="CA33" s="298"/>
      <c r="CB33" s="298"/>
      <c r="CC33" s="298"/>
      <c r="CD33" s="298"/>
      <c r="CE33" s="331"/>
      <c r="CF33" s="297"/>
      <c r="CG33" s="298"/>
      <c r="CH33" s="298"/>
      <c r="CI33" s="298"/>
      <c r="CJ33" s="298"/>
      <c r="CK33" s="298"/>
      <c r="CL33" s="298"/>
      <c r="CM33" s="298"/>
      <c r="CN33" s="298"/>
      <c r="CO33" s="298"/>
      <c r="CP33" s="298"/>
      <c r="CQ33" s="298"/>
      <c r="CR33" s="298"/>
      <c r="CS33" s="298"/>
      <c r="CT33" s="298"/>
      <c r="CU33" s="298"/>
      <c r="CV33" s="298"/>
      <c r="CW33" s="298"/>
      <c r="CX33" s="298"/>
      <c r="CY33" s="298"/>
      <c r="CZ33" s="298"/>
      <c r="DA33" s="298"/>
      <c r="DB33" s="298"/>
      <c r="DC33" s="298"/>
      <c r="DD33" s="298"/>
      <c r="DE33" s="298"/>
      <c r="DF33" s="298"/>
      <c r="DG33" s="299"/>
    </row>
    <row r="34" spans="1:111" ht="15" customHeight="1">
      <c r="A34" s="81"/>
      <c r="B34" s="82"/>
      <c r="C34" s="82"/>
      <c r="D34" s="82"/>
      <c r="E34" s="82"/>
      <c r="F34" s="82"/>
      <c r="G34" s="82"/>
      <c r="H34" s="82"/>
      <c r="I34" s="279"/>
      <c r="J34" s="5"/>
      <c r="K34" s="328" t="s">
        <v>113</v>
      </c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28"/>
      <c r="AV34" s="328"/>
      <c r="AW34" s="329"/>
      <c r="AX34" s="136" t="s">
        <v>112</v>
      </c>
      <c r="AY34" s="138"/>
      <c r="AZ34" s="138"/>
      <c r="BA34" s="138"/>
      <c r="BB34" s="138"/>
      <c r="BC34" s="138"/>
      <c r="BD34" s="291"/>
      <c r="BE34" s="291"/>
      <c r="BF34" s="291"/>
      <c r="BG34" s="291"/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1"/>
      <c r="CB34" s="291"/>
      <c r="CC34" s="291"/>
      <c r="CD34" s="291"/>
      <c r="CE34" s="291"/>
      <c r="CF34" s="291"/>
      <c r="CG34" s="291"/>
      <c r="CH34" s="291"/>
      <c r="CI34" s="291"/>
      <c r="CJ34" s="291"/>
      <c r="CK34" s="291"/>
      <c r="CL34" s="291"/>
      <c r="CM34" s="291"/>
      <c r="CN34" s="291"/>
      <c r="CO34" s="291"/>
      <c r="CP34" s="291"/>
      <c r="CQ34" s="291"/>
      <c r="CR34" s="291"/>
      <c r="CS34" s="291"/>
      <c r="CT34" s="291"/>
      <c r="CU34" s="291"/>
      <c r="CV34" s="291"/>
      <c r="CW34" s="291"/>
      <c r="CX34" s="291"/>
      <c r="CY34" s="291"/>
      <c r="CZ34" s="291"/>
      <c r="DA34" s="291"/>
      <c r="DB34" s="291"/>
      <c r="DC34" s="291"/>
      <c r="DD34" s="291"/>
      <c r="DE34" s="291"/>
      <c r="DF34" s="291"/>
      <c r="DG34" s="292"/>
    </row>
    <row r="35" spans="1:111" ht="21" customHeight="1">
      <c r="A35" s="322" t="s">
        <v>285</v>
      </c>
      <c r="B35" s="323"/>
      <c r="C35" s="323"/>
      <c r="D35" s="323"/>
      <c r="E35" s="323"/>
      <c r="F35" s="323"/>
      <c r="G35" s="323"/>
      <c r="H35" s="323"/>
      <c r="I35" s="324"/>
      <c r="J35" s="2"/>
      <c r="K35" s="325" t="s">
        <v>287</v>
      </c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7"/>
      <c r="AX35" s="163" t="s">
        <v>14</v>
      </c>
      <c r="AY35" s="164"/>
      <c r="AZ35" s="164"/>
      <c r="BA35" s="164"/>
      <c r="BB35" s="164"/>
      <c r="BC35" s="164"/>
      <c r="BD35" s="274"/>
      <c r="BE35" s="274"/>
      <c r="BF35" s="274"/>
      <c r="BG35" s="274"/>
      <c r="BH35" s="274"/>
      <c r="BI35" s="274"/>
      <c r="BJ35" s="274"/>
      <c r="BK35" s="274"/>
      <c r="BL35" s="274"/>
      <c r="BM35" s="274"/>
      <c r="BN35" s="274"/>
      <c r="BO35" s="274"/>
      <c r="BP35" s="274"/>
      <c r="BQ35" s="274"/>
      <c r="BR35" s="274"/>
      <c r="BS35" s="274"/>
      <c r="BT35" s="274"/>
      <c r="BU35" s="274"/>
      <c r="BV35" s="274"/>
      <c r="BW35" s="274"/>
      <c r="BX35" s="274"/>
      <c r="BY35" s="274"/>
      <c r="BZ35" s="274"/>
      <c r="CA35" s="274"/>
      <c r="CB35" s="274"/>
      <c r="CC35" s="274"/>
      <c r="CD35" s="274"/>
      <c r="CE35" s="274"/>
      <c r="CF35" s="274"/>
      <c r="CG35" s="274"/>
      <c r="CH35" s="274"/>
      <c r="CI35" s="274"/>
      <c r="CJ35" s="274"/>
      <c r="CK35" s="274"/>
      <c r="CL35" s="274"/>
      <c r="CM35" s="274"/>
      <c r="CN35" s="274"/>
      <c r="CO35" s="274"/>
      <c r="CP35" s="274"/>
      <c r="CQ35" s="274"/>
      <c r="CR35" s="274"/>
      <c r="CS35" s="274"/>
      <c r="CT35" s="274"/>
      <c r="CU35" s="274"/>
      <c r="CV35" s="274"/>
      <c r="CW35" s="274"/>
      <c r="CX35" s="274"/>
      <c r="CY35" s="274"/>
      <c r="CZ35" s="274"/>
      <c r="DA35" s="274"/>
      <c r="DB35" s="274"/>
      <c r="DC35" s="274"/>
      <c r="DD35" s="274"/>
      <c r="DE35" s="274"/>
      <c r="DF35" s="274"/>
      <c r="DG35" s="275"/>
    </row>
    <row r="36" spans="1:111" ht="23.25" customHeight="1">
      <c r="A36" s="276" t="s">
        <v>286</v>
      </c>
      <c r="B36" s="277"/>
      <c r="C36" s="277"/>
      <c r="D36" s="277"/>
      <c r="E36" s="277"/>
      <c r="F36" s="277"/>
      <c r="G36" s="277"/>
      <c r="H36" s="277"/>
      <c r="I36" s="278"/>
      <c r="J36" s="2"/>
      <c r="K36" s="325" t="s">
        <v>288</v>
      </c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7"/>
      <c r="AX36" s="163" t="s">
        <v>15</v>
      </c>
      <c r="AY36" s="164"/>
      <c r="AZ36" s="164"/>
      <c r="BA36" s="164"/>
      <c r="BB36" s="164"/>
      <c r="BC36" s="164"/>
      <c r="BD36" s="274"/>
      <c r="BE36" s="274"/>
      <c r="BF36" s="274"/>
      <c r="BG36" s="274"/>
      <c r="BH36" s="274"/>
      <c r="BI36" s="274"/>
      <c r="BJ36" s="274"/>
      <c r="BK36" s="274"/>
      <c r="BL36" s="274"/>
      <c r="BM36" s="274"/>
      <c r="BN36" s="274"/>
      <c r="BO36" s="274"/>
      <c r="BP36" s="274"/>
      <c r="BQ36" s="274"/>
      <c r="BR36" s="274"/>
      <c r="BS36" s="274"/>
      <c r="BT36" s="274"/>
      <c r="BU36" s="274"/>
      <c r="BV36" s="274"/>
      <c r="BW36" s="274"/>
      <c r="BX36" s="274"/>
      <c r="BY36" s="274"/>
      <c r="BZ36" s="274"/>
      <c r="CA36" s="274"/>
      <c r="CB36" s="274"/>
      <c r="CC36" s="274"/>
      <c r="CD36" s="274"/>
      <c r="CE36" s="274"/>
      <c r="CF36" s="274"/>
      <c r="CG36" s="274"/>
      <c r="CH36" s="274"/>
      <c r="CI36" s="274"/>
      <c r="CJ36" s="274"/>
      <c r="CK36" s="274"/>
      <c r="CL36" s="274"/>
      <c r="CM36" s="274"/>
      <c r="CN36" s="274"/>
      <c r="CO36" s="274"/>
      <c r="CP36" s="274"/>
      <c r="CQ36" s="274"/>
      <c r="CR36" s="274"/>
      <c r="CS36" s="274"/>
      <c r="CT36" s="274"/>
      <c r="CU36" s="274"/>
      <c r="CV36" s="274"/>
      <c r="CW36" s="274"/>
      <c r="CX36" s="274"/>
      <c r="CY36" s="274"/>
      <c r="CZ36" s="274"/>
      <c r="DA36" s="274"/>
      <c r="DB36" s="274"/>
      <c r="DC36" s="274"/>
      <c r="DD36" s="274"/>
      <c r="DE36" s="274"/>
      <c r="DF36" s="274"/>
      <c r="DG36" s="275"/>
    </row>
    <row r="37" spans="1:111" ht="23.25" customHeight="1">
      <c r="A37" s="78" t="s">
        <v>114</v>
      </c>
      <c r="B37" s="79"/>
      <c r="C37" s="79"/>
      <c r="D37" s="79"/>
      <c r="E37" s="79"/>
      <c r="F37" s="79"/>
      <c r="G37" s="79"/>
      <c r="H37" s="79"/>
      <c r="I37" s="333"/>
      <c r="J37" s="2"/>
      <c r="K37" s="325" t="s">
        <v>330</v>
      </c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7"/>
      <c r="AX37" s="136" t="s">
        <v>115</v>
      </c>
      <c r="AY37" s="138"/>
      <c r="AZ37" s="138"/>
      <c r="BA37" s="138"/>
      <c r="BB37" s="138"/>
      <c r="BC37" s="138"/>
      <c r="BD37" s="291"/>
      <c r="BE37" s="291"/>
      <c r="BF37" s="291"/>
      <c r="BG37" s="291"/>
      <c r="BH37" s="291"/>
      <c r="BI37" s="291"/>
      <c r="BJ37" s="291"/>
      <c r="BK37" s="291"/>
      <c r="BL37" s="291"/>
      <c r="BM37" s="291"/>
      <c r="BN37" s="291"/>
      <c r="BO37" s="291"/>
      <c r="BP37" s="291"/>
      <c r="BQ37" s="291"/>
      <c r="BR37" s="291"/>
      <c r="BS37" s="291"/>
      <c r="BT37" s="291"/>
      <c r="BU37" s="291"/>
      <c r="BV37" s="291"/>
      <c r="BW37" s="291"/>
      <c r="BX37" s="291"/>
      <c r="BY37" s="291"/>
      <c r="BZ37" s="291"/>
      <c r="CA37" s="291"/>
      <c r="CB37" s="291"/>
      <c r="CC37" s="291"/>
      <c r="CD37" s="291"/>
      <c r="CE37" s="291"/>
      <c r="CF37" s="291"/>
      <c r="CG37" s="291"/>
      <c r="CH37" s="291"/>
      <c r="CI37" s="291"/>
      <c r="CJ37" s="291"/>
      <c r="CK37" s="291"/>
      <c r="CL37" s="291"/>
      <c r="CM37" s="291"/>
      <c r="CN37" s="291"/>
      <c r="CO37" s="291"/>
      <c r="CP37" s="291"/>
      <c r="CQ37" s="291"/>
      <c r="CR37" s="291"/>
      <c r="CS37" s="291"/>
      <c r="CT37" s="291"/>
      <c r="CU37" s="291"/>
      <c r="CV37" s="291"/>
      <c r="CW37" s="291"/>
      <c r="CX37" s="291"/>
      <c r="CY37" s="291"/>
      <c r="CZ37" s="291"/>
      <c r="DA37" s="291"/>
      <c r="DB37" s="291"/>
      <c r="DC37" s="291"/>
      <c r="DD37" s="291"/>
      <c r="DE37" s="291"/>
      <c r="DF37" s="291"/>
      <c r="DG37" s="292"/>
    </row>
    <row r="38" spans="1:111" ht="15" customHeight="1">
      <c r="A38" s="276"/>
      <c r="B38" s="277"/>
      <c r="C38" s="277"/>
      <c r="D38" s="277"/>
      <c r="E38" s="277"/>
      <c r="F38" s="277"/>
      <c r="G38" s="277"/>
      <c r="H38" s="277"/>
      <c r="I38" s="278"/>
      <c r="J38" s="7"/>
      <c r="K38" s="293" t="s">
        <v>41</v>
      </c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4"/>
      <c r="AX38" s="78" t="s">
        <v>116</v>
      </c>
      <c r="AY38" s="79"/>
      <c r="AZ38" s="79"/>
      <c r="BA38" s="79"/>
      <c r="BB38" s="79"/>
      <c r="BC38" s="80"/>
      <c r="BD38" s="297"/>
      <c r="BE38" s="298"/>
      <c r="BF38" s="298"/>
      <c r="BG38" s="298"/>
      <c r="BH38" s="298"/>
      <c r="BI38" s="298"/>
      <c r="BJ38" s="298"/>
      <c r="BK38" s="298"/>
      <c r="BL38" s="298"/>
      <c r="BM38" s="298"/>
      <c r="BN38" s="298"/>
      <c r="BO38" s="298"/>
      <c r="BP38" s="298"/>
      <c r="BQ38" s="298"/>
      <c r="BR38" s="298"/>
      <c r="BS38" s="298"/>
      <c r="BT38" s="298"/>
      <c r="BU38" s="298"/>
      <c r="BV38" s="298"/>
      <c r="BW38" s="298"/>
      <c r="BX38" s="298"/>
      <c r="BY38" s="298"/>
      <c r="BZ38" s="298"/>
      <c r="CA38" s="298"/>
      <c r="CB38" s="298"/>
      <c r="CC38" s="298"/>
      <c r="CD38" s="298"/>
      <c r="CE38" s="331"/>
      <c r="CF38" s="297"/>
      <c r="CG38" s="298"/>
      <c r="CH38" s="298"/>
      <c r="CI38" s="298"/>
      <c r="CJ38" s="298"/>
      <c r="CK38" s="298"/>
      <c r="CL38" s="298"/>
      <c r="CM38" s="298"/>
      <c r="CN38" s="298"/>
      <c r="CO38" s="298"/>
      <c r="CP38" s="298"/>
      <c r="CQ38" s="298"/>
      <c r="CR38" s="298"/>
      <c r="CS38" s="298"/>
      <c r="CT38" s="298"/>
      <c r="CU38" s="298"/>
      <c r="CV38" s="298"/>
      <c r="CW38" s="298"/>
      <c r="CX38" s="298"/>
      <c r="CY38" s="298"/>
      <c r="CZ38" s="298"/>
      <c r="DA38" s="298"/>
      <c r="DB38" s="298"/>
      <c r="DC38" s="298"/>
      <c r="DD38" s="298"/>
      <c r="DE38" s="298"/>
      <c r="DF38" s="298"/>
      <c r="DG38" s="299"/>
    </row>
    <row r="39" spans="1:111" ht="15" customHeight="1">
      <c r="A39" s="276"/>
      <c r="B39" s="277"/>
      <c r="C39" s="277"/>
      <c r="D39" s="277"/>
      <c r="E39" s="277"/>
      <c r="F39" s="277"/>
      <c r="G39" s="277"/>
      <c r="H39" s="277"/>
      <c r="I39" s="278"/>
      <c r="K39" s="50" t="s">
        <v>118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1"/>
      <c r="AX39" s="81"/>
      <c r="AY39" s="82"/>
      <c r="AZ39" s="82"/>
      <c r="BA39" s="82"/>
      <c r="BB39" s="82"/>
      <c r="BC39" s="83"/>
      <c r="BD39" s="300"/>
      <c r="BE39" s="301"/>
      <c r="BF39" s="301"/>
      <c r="BG39" s="301"/>
      <c r="BH39" s="301"/>
      <c r="BI39" s="301"/>
      <c r="BJ39" s="301"/>
      <c r="BK39" s="301"/>
      <c r="BL39" s="301"/>
      <c r="BM39" s="301"/>
      <c r="BN39" s="301"/>
      <c r="BO39" s="301"/>
      <c r="BP39" s="301"/>
      <c r="BQ39" s="301"/>
      <c r="BR39" s="301"/>
      <c r="BS39" s="301"/>
      <c r="BT39" s="301"/>
      <c r="BU39" s="301"/>
      <c r="BV39" s="301"/>
      <c r="BW39" s="301"/>
      <c r="BX39" s="301"/>
      <c r="BY39" s="301"/>
      <c r="BZ39" s="301"/>
      <c r="CA39" s="301"/>
      <c r="CB39" s="301"/>
      <c r="CC39" s="301"/>
      <c r="CD39" s="301"/>
      <c r="CE39" s="332"/>
      <c r="CF39" s="300"/>
      <c r="CG39" s="301"/>
      <c r="CH39" s="301"/>
      <c r="CI39" s="301"/>
      <c r="CJ39" s="301"/>
      <c r="CK39" s="301"/>
      <c r="CL39" s="301"/>
      <c r="CM39" s="301"/>
      <c r="CN39" s="301"/>
      <c r="CO39" s="301"/>
      <c r="CP39" s="301"/>
      <c r="CQ39" s="301"/>
      <c r="CR39" s="301"/>
      <c r="CS39" s="301"/>
      <c r="CT39" s="301"/>
      <c r="CU39" s="301"/>
      <c r="CV39" s="301"/>
      <c r="CW39" s="301"/>
      <c r="CX39" s="301"/>
      <c r="CY39" s="301"/>
      <c r="CZ39" s="301"/>
      <c r="DA39" s="301"/>
      <c r="DB39" s="301"/>
      <c r="DC39" s="301"/>
      <c r="DD39" s="301"/>
      <c r="DE39" s="301"/>
      <c r="DF39" s="301"/>
      <c r="DG39" s="302"/>
    </row>
    <row r="40" spans="1:111" ht="15" customHeight="1">
      <c r="A40" s="276"/>
      <c r="B40" s="277"/>
      <c r="C40" s="277"/>
      <c r="D40" s="277"/>
      <c r="E40" s="277"/>
      <c r="F40" s="277"/>
      <c r="G40" s="277"/>
      <c r="H40" s="277"/>
      <c r="I40" s="278"/>
      <c r="J40" s="5"/>
      <c r="K40" s="48" t="s">
        <v>119</v>
      </c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9"/>
      <c r="AX40" s="136" t="s">
        <v>117</v>
      </c>
      <c r="AY40" s="138"/>
      <c r="AZ40" s="138"/>
      <c r="BA40" s="138"/>
      <c r="BB40" s="138"/>
      <c r="BC40" s="138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  <c r="BX40" s="291"/>
      <c r="BY40" s="291"/>
      <c r="BZ40" s="291"/>
      <c r="CA40" s="291"/>
      <c r="CB40" s="291"/>
      <c r="CC40" s="291"/>
      <c r="CD40" s="291"/>
      <c r="CE40" s="291"/>
      <c r="CF40" s="291"/>
      <c r="CG40" s="291"/>
      <c r="CH40" s="291"/>
      <c r="CI40" s="291"/>
      <c r="CJ40" s="291"/>
      <c r="CK40" s="291"/>
      <c r="CL40" s="291"/>
      <c r="CM40" s="291"/>
      <c r="CN40" s="291"/>
      <c r="CO40" s="291"/>
      <c r="CP40" s="291"/>
      <c r="CQ40" s="291"/>
      <c r="CR40" s="291"/>
      <c r="CS40" s="291"/>
      <c r="CT40" s="291"/>
      <c r="CU40" s="291"/>
      <c r="CV40" s="291"/>
      <c r="CW40" s="291"/>
      <c r="CX40" s="291"/>
      <c r="CY40" s="291"/>
      <c r="CZ40" s="291"/>
      <c r="DA40" s="291"/>
      <c r="DB40" s="291"/>
      <c r="DC40" s="291"/>
      <c r="DD40" s="291"/>
      <c r="DE40" s="291"/>
      <c r="DF40" s="291"/>
      <c r="DG40" s="292"/>
    </row>
    <row r="41" spans="1:111" ht="15" customHeight="1">
      <c r="A41" s="276"/>
      <c r="B41" s="277"/>
      <c r="C41" s="277"/>
      <c r="D41" s="277"/>
      <c r="E41" s="277"/>
      <c r="F41" s="277"/>
      <c r="G41" s="277"/>
      <c r="H41" s="277"/>
      <c r="I41" s="278"/>
      <c r="J41" s="5"/>
      <c r="K41" s="48" t="s">
        <v>123</v>
      </c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9"/>
      <c r="AX41" s="136" t="s">
        <v>120</v>
      </c>
      <c r="AY41" s="138"/>
      <c r="AZ41" s="138"/>
      <c r="BA41" s="138"/>
      <c r="BB41" s="138"/>
      <c r="BC41" s="138"/>
      <c r="BD41" s="291"/>
      <c r="BE41" s="291"/>
      <c r="BF41" s="291"/>
      <c r="BG41" s="291"/>
      <c r="BH41" s="291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2"/>
    </row>
    <row r="42" spans="1:111" ht="15" customHeight="1">
      <c r="A42" s="276"/>
      <c r="B42" s="277"/>
      <c r="C42" s="277"/>
      <c r="D42" s="277"/>
      <c r="E42" s="277"/>
      <c r="F42" s="277"/>
      <c r="G42" s="277"/>
      <c r="H42" s="277"/>
      <c r="I42" s="278"/>
      <c r="J42" s="5"/>
      <c r="K42" s="48" t="s">
        <v>124</v>
      </c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9"/>
      <c r="AX42" s="136" t="s">
        <v>121</v>
      </c>
      <c r="AY42" s="138"/>
      <c r="AZ42" s="138"/>
      <c r="BA42" s="138"/>
      <c r="BB42" s="138"/>
      <c r="BC42" s="138"/>
      <c r="BD42" s="291"/>
      <c r="BE42" s="291"/>
      <c r="BF42" s="291"/>
      <c r="BG42" s="291"/>
      <c r="BH42" s="291"/>
      <c r="BI42" s="291"/>
      <c r="BJ42" s="291"/>
      <c r="BK42" s="291"/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  <c r="BV42" s="291"/>
      <c r="BW42" s="291"/>
      <c r="BX42" s="291"/>
      <c r="BY42" s="291"/>
      <c r="BZ42" s="291"/>
      <c r="CA42" s="291"/>
      <c r="CB42" s="291"/>
      <c r="CC42" s="291"/>
      <c r="CD42" s="291"/>
      <c r="CE42" s="291"/>
      <c r="CF42" s="291"/>
      <c r="CG42" s="291"/>
      <c r="CH42" s="291"/>
      <c r="CI42" s="291"/>
      <c r="CJ42" s="291"/>
      <c r="CK42" s="291"/>
      <c r="CL42" s="291"/>
      <c r="CM42" s="291"/>
      <c r="CN42" s="291"/>
      <c r="CO42" s="291"/>
      <c r="CP42" s="291"/>
      <c r="CQ42" s="291"/>
      <c r="CR42" s="291"/>
      <c r="CS42" s="291"/>
      <c r="CT42" s="291"/>
      <c r="CU42" s="291"/>
      <c r="CV42" s="291"/>
      <c r="CW42" s="291"/>
      <c r="CX42" s="291"/>
      <c r="CY42" s="291"/>
      <c r="CZ42" s="291"/>
      <c r="DA42" s="291"/>
      <c r="DB42" s="291"/>
      <c r="DC42" s="291"/>
      <c r="DD42" s="291"/>
      <c r="DE42" s="291"/>
      <c r="DF42" s="291"/>
      <c r="DG42" s="292"/>
    </row>
    <row r="43" spans="1:111" ht="15" customHeight="1">
      <c r="A43" s="81"/>
      <c r="B43" s="82"/>
      <c r="C43" s="82"/>
      <c r="D43" s="82"/>
      <c r="E43" s="82"/>
      <c r="F43" s="82"/>
      <c r="G43" s="82"/>
      <c r="H43" s="82"/>
      <c r="I43" s="279"/>
      <c r="J43" s="5"/>
      <c r="K43" s="48" t="s">
        <v>125</v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9"/>
      <c r="AX43" s="136" t="s">
        <v>122</v>
      </c>
      <c r="AY43" s="138"/>
      <c r="AZ43" s="138"/>
      <c r="BA43" s="138"/>
      <c r="BB43" s="138"/>
      <c r="BC43" s="138"/>
      <c r="BD43" s="291"/>
      <c r="BE43" s="291"/>
      <c r="BF43" s="291"/>
      <c r="BG43" s="291"/>
      <c r="BH43" s="291"/>
      <c r="BI43" s="291"/>
      <c r="BJ43" s="291"/>
      <c r="BK43" s="291"/>
      <c r="BL43" s="291"/>
      <c r="BM43" s="291"/>
      <c r="BN43" s="291"/>
      <c r="BO43" s="291"/>
      <c r="BP43" s="291"/>
      <c r="BQ43" s="291"/>
      <c r="BR43" s="291"/>
      <c r="BS43" s="291"/>
      <c r="BT43" s="291"/>
      <c r="BU43" s="291"/>
      <c r="BV43" s="291"/>
      <c r="BW43" s="291"/>
      <c r="BX43" s="291"/>
      <c r="BY43" s="291"/>
      <c r="BZ43" s="291"/>
      <c r="CA43" s="291"/>
      <c r="CB43" s="291"/>
      <c r="CC43" s="291"/>
      <c r="CD43" s="291"/>
      <c r="CE43" s="291"/>
      <c r="CF43" s="291"/>
      <c r="CG43" s="291"/>
      <c r="CH43" s="291"/>
      <c r="CI43" s="291"/>
      <c r="CJ43" s="291"/>
      <c r="CK43" s="291"/>
      <c r="CL43" s="291"/>
      <c r="CM43" s="291"/>
      <c r="CN43" s="291"/>
      <c r="CO43" s="291"/>
      <c r="CP43" s="291"/>
      <c r="CQ43" s="291"/>
      <c r="CR43" s="291"/>
      <c r="CS43" s="291"/>
      <c r="CT43" s="291"/>
      <c r="CU43" s="291"/>
      <c r="CV43" s="291"/>
      <c r="CW43" s="291"/>
      <c r="CX43" s="291"/>
      <c r="CY43" s="291"/>
      <c r="CZ43" s="291"/>
      <c r="DA43" s="291"/>
      <c r="DB43" s="291"/>
      <c r="DC43" s="291"/>
      <c r="DD43" s="291"/>
      <c r="DE43" s="291"/>
      <c r="DF43" s="291"/>
      <c r="DG43" s="292"/>
    </row>
    <row r="44" spans="1:111" ht="23.25" customHeight="1">
      <c r="A44" s="78" t="s">
        <v>126</v>
      </c>
      <c r="B44" s="79"/>
      <c r="C44" s="79"/>
      <c r="D44" s="79"/>
      <c r="E44" s="79"/>
      <c r="F44" s="79"/>
      <c r="G44" s="79"/>
      <c r="H44" s="79"/>
      <c r="I44" s="333"/>
      <c r="J44" s="2"/>
      <c r="K44" s="325" t="s">
        <v>331</v>
      </c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7"/>
      <c r="AX44" s="136" t="s">
        <v>130</v>
      </c>
      <c r="AY44" s="138"/>
      <c r="AZ44" s="138"/>
      <c r="BA44" s="138"/>
      <c r="BB44" s="138"/>
      <c r="BC44" s="138"/>
      <c r="BD44" s="291"/>
      <c r="BE44" s="291"/>
      <c r="BF44" s="291"/>
      <c r="BG44" s="291"/>
      <c r="BH44" s="291"/>
      <c r="BI44" s="291"/>
      <c r="BJ44" s="291"/>
      <c r="BK44" s="291"/>
      <c r="BL44" s="291"/>
      <c r="BM44" s="291"/>
      <c r="BN44" s="291"/>
      <c r="BO44" s="291"/>
      <c r="BP44" s="291"/>
      <c r="BQ44" s="291"/>
      <c r="BR44" s="291"/>
      <c r="BS44" s="291"/>
      <c r="BT44" s="291"/>
      <c r="BU44" s="291"/>
      <c r="BV44" s="291"/>
      <c r="BW44" s="291"/>
      <c r="BX44" s="291"/>
      <c r="BY44" s="291"/>
      <c r="BZ44" s="291"/>
      <c r="CA44" s="291"/>
      <c r="CB44" s="291"/>
      <c r="CC44" s="291"/>
      <c r="CD44" s="291"/>
      <c r="CE44" s="291"/>
      <c r="CF44" s="291"/>
      <c r="CG44" s="291"/>
      <c r="CH44" s="291"/>
      <c r="CI44" s="291"/>
      <c r="CJ44" s="291"/>
      <c r="CK44" s="291"/>
      <c r="CL44" s="291"/>
      <c r="CM44" s="291"/>
      <c r="CN44" s="291"/>
      <c r="CO44" s="291"/>
      <c r="CP44" s="291"/>
      <c r="CQ44" s="291"/>
      <c r="CR44" s="291"/>
      <c r="CS44" s="291"/>
      <c r="CT44" s="291"/>
      <c r="CU44" s="291"/>
      <c r="CV44" s="291"/>
      <c r="CW44" s="291"/>
      <c r="CX44" s="291"/>
      <c r="CY44" s="291"/>
      <c r="CZ44" s="291"/>
      <c r="DA44" s="291"/>
      <c r="DB44" s="291"/>
      <c r="DC44" s="291"/>
      <c r="DD44" s="291"/>
      <c r="DE44" s="291"/>
      <c r="DF44" s="291"/>
      <c r="DG44" s="292"/>
    </row>
    <row r="45" spans="1:111" ht="22.5" customHeight="1">
      <c r="A45" s="276"/>
      <c r="B45" s="277"/>
      <c r="C45" s="277"/>
      <c r="D45" s="277"/>
      <c r="E45" s="277"/>
      <c r="F45" s="277"/>
      <c r="G45" s="277"/>
      <c r="H45" s="277"/>
      <c r="I45" s="278"/>
      <c r="J45" s="7"/>
      <c r="K45" s="293" t="s">
        <v>148</v>
      </c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293"/>
      <c r="AU45" s="293"/>
      <c r="AV45" s="293"/>
      <c r="AW45" s="294"/>
      <c r="AX45" s="78" t="s">
        <v>164</v>
      </c>
      <c r="AY45" s="79"/>
      <c r="AZ45" s="79"/>
      <c r="BA45" s="79"/>
      <c r="BB45" s="79"/>
      <c r="BC45" s="80"/>
      <c r="BD45" s="297"/>
      <c r="BE45" s="298"/>
      <c r="BF45" s="298"/>
      <c r="BG45" s="298"/>
      <c r="BH45" s="298"/>
      <c r="BI45" s="298"/>
      <c r="BJ45" s="298"/>
      <c r="BK45" s="298"/>
      <c r="BL45" s="298"/>
      <c r="BM45" s="298"/>
      <c r="BN45" s="298"/>
      <c r="BO45" s="298"/>
      <c r="BP45" s="298"/>
      <c r="BQ45" s="298"/>
      <c r="BR45" s="298"/>
      <c r="BS45" s="298"/>
      <c r="BT45" s="298"/>
      <c r="BU45" s="298"/>
      <c r="BV45" s="298"/>
      <c r="BW45" s="298"/>
      <c r="BX45" s="298"/>
      <c r="BY45" s="298"/>
      <c r="BZ45" s="298"/>
      <c r="CA45" s="298"/>
      <c r="CB45" s="298"/>
      <c r="CC45" s="298"/>
      <c r="CD45" s="298"/>
      <c r="CE45" s="331"/>
      <c r="CF45" s="297"/>
      <c r="CG45" s="298"/>
      <c r="CH45" s="298"/>
      <c r="CI45" s="298"/>
      <c r="CJ45" s="298"/>
      <c r="CK45" s="298"/>
      <c r="CL45" s="298"/>
      <c r="CM45" s="298"/>
      <c r="CN45" s="298"/>
      <c r="CO45" s="298"/>
      <c r="CP45" s="298"/>
      <c r="CQ45" s="298"/>
      <c r="CR45" s="298"/>
      <c r="CS45" s="298"/>
      <c r="CT45" s="298"/>
      <c r="CU45" s="298"/>
      <c r="CV45" s="298"/>
      <c r="CW45" s="298"/>
      <c r="CX45" s="298"/>
      <c r="CY45" s="298"/>
      <c r="CZ45" s="298"/>
      <c r="DA45" s="298"/>
      <c r="DB45" s="298"/>
      <c r="DC45" s="298"/>
      <c r="DD45" s="298"/>
      <c r="DE45" s="298"/>
      <c r="DF45" s="298"/>
      <c r="DG45" s="299"/>
    </row>
    <row r="46" spans="1:111" ht="15" customHeight="1">
      <c r="A46" s="81"/>
      <c r="B46" s="82"/>
      <c r="C46" s="82"/>
      <c r="D46" s="82"/>
      <c r="E46" s="82"/>
      <c r="F46" s="82"/>
      <c r="G46" s="82"/>
      <c r="H46" s="82"/>
      <c r="I46" s="279"/>
      <c r="J46" s="5"/>
      <c r="K46" s="328" t="s">
        <v>127</v>
      </c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28"/>
      <c r="AV46" s="328"/>
      <c r="AW46" s="329"/>
      <c r="AX46" s="136" t="s">
        <v>131</v>
      </c>
      <c r="AY46" s="138"/>
      <c r="AZ46" s="138"/>
      <c r="BA46" s="138"/>
      <c r="BB46" s="138"/>
      <c r="BC46" s="138"/>
      <c r="BD46" s="291"/>
      <c r="BE46" s="291"/>
      <c r="BF46" s="291"/>
      <c r="BG46" s="291"/>
      <c r="BH46" s="291"/>
      <c r="BI46" s="291"/>
      <c r="BJ46" s="291"/>
      <c r="BK46" s="291"/>
      <c r="BL46" s="291"/>
      <c r="BM46" s="291"/>
      <c r="BN46" s="291"/>
      <c r="BO46" s="291"/>
      <c r="BP46" s="291"/>
      <c r="BQ46" s="291"/>
      <c r="BR46" s="291"/>
      <c r="BS46" s="291"/>
      <c r="BT46" s="291"/>
      <c r="BU46" s="291"/>
      <c r="BV46" s="291"/>
      <c r="BW46" s="291"/>
      <c r="BX46" s="291"/>
      <c r="BY46" s="291"/>
      <c r="BZ46" s="291"/>
      <c r="CA46" s="291"/>
      <c r="CB46" s="291"/>
      <c r="CC46" s="291"/>
      <c r="CD46" s="291"/>
      <c r="CE46" s="291"/>
      <c r="CF46" s="291"/>
      <c r="CG46" s="291"/>
      <c r="CH46" s="291"/>
      <c r="CI46" s="291"/>
      <c r="CJ46" s="291"/>
      <c r="CK46" s="291"/>
      <c r="CL46" s="291"/>
      <c r="CM46" s="291"/>
      <c r="CN46" s="291"/>
      <c r="CO46" s="291"/>
      <c r="CP46" s="291"/>
      <c r="CQ46" s="291"/>
      <c r="CR46" s="291"/>
      <c r="CS46" s="291"/>
      <c r="CT46" s="291"/>
      <c r="CU46" s="291"/>
      <c r="CV46" s="291"/>
      <c r="CW46" s="291"/>
      <c r="CX46" s="291"/>
      <c r="CY46" s="291"/>
      <c r="CZ46" s="291"/>
      <c r="DA46" s="291"/>
      <c r="DB46" s="291"/>
      <c r="DC46" s="291"/>
      <c r="DD46" s="291"/>
      <c r="DE46" s="291"/>
      <c r="DF46" s="291"/>
      <c r="DG46" s="292"/>
    </row>
    <row r="47" spans="1:111" ht="36" customHeight="1">
      <c r="A47" s="78" t="s">
        <v>128</v>
      </c>
      <c r="B47" s="79"/>
      <c r="C47" s="79"/>
      <c r="D47" s="79"/>
      <c r="E47" s="79"/>
      <c r="F47" s="79"/>
      <c r="G47" s="79"/>
      <c r="H47" s="79"/>
      <c r="I47" s="333"/>
      <c r="J47" s="2"/>
      <c r="K47" s="325" t="s">
        <v>129</v>
      </c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  <c r="AS47" s="326"/>
      <c r="AT47" s="326"/>
      <c r="AU47" s="326"/>
      <c r="AV47" s="326"/>
      <c r="AW47" s="327"/>
      <c r="AX47" s="136" t="s">
        <v>33</v>
      </c>
      <c r="AY47" s="138"/>
      <c r="AZ47" s="138"/>
      <c r="BA47" s="138"/>
      <c r="BB47" s="138"/>
      <c r="BC47" s="138"/>
      <c r="BD47" s="291"/>
      <c r="BE47" s="291"/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91"/>
      <c r="CE47" s="291"/>
      <c r="CF47" s="291"/>
      <c r="CG47" s="291"/>
      <c r="CH47" s="291"/>
      <c r="CI47" s="291"/>
      <c r="CJ47" s="291"/>
      <c r="CK47" s="291"/>
      <c r="CL47" s="291"/>
      <c r="CM47" s="291"/>
      <c r="CN47" s="291"/>
      <c r="CO47" s="291"/>
      <c r="CP47" s="291"/>
      <c r="CQ47" s="291"/>
      <c r="CR47" s="291"/>
      <c r="CS47" s="291"/>
      <c r="CT47" s="291"/>
      <c r="CU47" s="291"/>
      <c r="CV47" s="291"/>
      <c r="CW47" s="291"/>
      <c r="CX47" s="291"/>
      <c r="CY47" s="291"/>
      <c r="CZ47" s="291"/>
      <c r="DA47" s="291"/>
      <c r="DB47" s="291"/>
      <c r="DC47" s="291"/>
      <c r="DD47" s="291"/>
      <c r="DE47" s="291"/>
      <c r="DF47" s="291"/>
      <c r="DG47" s="292"/>
    </row>
    <row r="48" spans="1:111" ht="13.5" customHeight="1">
      <c r="A48" s="276"/>
      <c r="B48" s="277"/>
      <c r="C48" s="277"/>
      <c r="D48" s="277"/>
      <c r="E48" s="277"/>
      <c r="F48" s="277"/>
      <c r="G48" s="277"/>
      <c r="H48" s="277"/>
      <c r="I48" s="278"/>
      <c r="J48" s="7"/>
      <c r="K48" s="293" t="s">
        <v>41</v>
      </c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4"/>
      <c r="AX48" s="78"/>
      <c r="AY48" s="79"/>
      <c r="AZ48" s="79"/>
      <c r="BA48" s="79"/>
      <c r="BB48" s="79"/>
      <c r="BC48" s="80"/>
      <c r="BD48" s="297"/>
      <c r="BE48" s="298"/>
      <c r="BF48" s="298"/>
      <c r="BG48" s="298"/>
      <c r="BH48" s="298"/>
      <c r="BI48" s="298"/>
      <c r="BJ48" s="298"/>
      <c r="BK48" s="298"/>
      <c r="BL48" s="298"/>
      <c r="BM48" s="298"/>
      <c r="BN48" s="298"/>
      <c r="BO48" s="298"/>
      <c r="BP48" s="298"/>
      <c r="BQ48" s="298"/>
      <c r="BR48" s="298"/>
      <c r="BS48" s="298"/>
      <c r="BT48" s="298"/>
      <c r="BU48" s="298"/>
      <c r="BV48" s="298"/>
      <c r="BW48" s="298"/>
      <c r="BX48" s="298"/>
      <c r="BY48" s="298"/>
      <c r="BZ48" s="298"/>
      <c r="CA48" s="298"/>
      <c r="CB48" s="298"/>
      <c r="CC48" s="298"/>
      <c r="CD48" s="298"/>
      <c r="CE48" s="331"/>
      <c r="CF48" s="297"/>
      <c r="CG48" s="298"/>
      <c r="CH48" s="298"/>
      <c r="CI48" s="298"/>
      <c r="CJ48" s="298"/>
      <c r="CK48" s="298"/>
      <c r="CL48" s="298"/>
      <c r="CM48" s="298"/>
      <c r="CN48" s="298"/>
      <c r="CO48" s="298"/>
      <c r="CP48" s="298"/>
      <c r="CQ48" s="298"/>
      <c r="CR48" s="298"/>
      <c r="CS48" s="298"/>
      <c r="CT48" s="298"/>
      <c r="CU48" s="298"/>
      <c r="CV48" s="298"/>
      <c r="CW48" s="298"/>
      <c r="CX48" s="298"/>
      <c r="CY48" s="298"/>
      <c r="CZ48" s="298"/>
      <c r="DA48" s="298"/>
      <c r="DB48" s="298"/>
      <c r="DC48" s="298"/>
      <c r="DD48" s="298"/>
      <c r="DE48" s="298"/>
      <c r="DF48" s="298"/>
      <c r="DG48" s="299"/>
    </row>
    <row r="49" spans="1:111" ht="13.5" customHeight="1">
      <c r="A49" s="276"/>
      <c r="B49" s="277"/>
      <c r="C49" s="277"/>
      <c r="D49" s="277"/>
      <c r="E49" s="277"/>
      <c r="F49" s="277"/>
      <c r="G49" s="277"/>
      <c r="H49" s="277"/>
      <c r="I49" s="278"/>
      <c r="J49" s="2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6"/>
      <c r="AX49" s="81"/>
      <c r="AY49" s="82"/>
      <c r="AZ49" s="82"/>
      <c r="BA49" s="82"/>
      <c r="BB49" s="82"/>
      <c r="BC49" s="83"/>
      <c r="BD49" s="300"/>
      <c r="BE49" s="301"/>
      <c r="BF49" s="301"/>
      <c r="BG49" s="301"/>
      <c r="BH49" s="301"/>
      <c r="BI49" s="301"/>
      <c r="BJ49" s="301"/>
      <c r="BK49" s="301"/>
      <c r="BL49" s="301"/>
      <c r="BM49" s="301"/>
      <c r="BN49" s="301"/>
      <c r="BO49" s="301"/>
      <c r="BP49" s="301"/>
      <c r="BQ49" s="301"/>
      <c r="BR49" s="301"/>
      <c r="BS49" s="301"/>
      <c r="BT49" s="301"/>
      <c r="BU49" s="301"/>
      <c r="BV49" s="301"/>
      <c r="BW49" s="301"/>
      <c r="BX49" s="301"/>
      <c r="BY49" s="301"/>
      <c r="BZ49" s="301"/>
      <c r="CA49" s="301"/>
      <c r="CB49" s="301"/>
      <c r="CC49" s="301"/>
      <c r="CD49" s="301"/>
      <c r="CE49" s="332"/>
      <c r="CF49" s="300"/>
      <c r="CG49" s="301"/>
      <c r="CH49" s="301"/>
      <c r="CI49" s="301"/>
      <c r="CJ49" s="301"/>
      <c r="CK49" s="301"/>
      <c r="CL49" s="301"/>
      <c r="CM49" s="301"/>
      <c r="CN49" s="301"/>
      <c r="CO49" s="301"/>
      <c r="CP49" s="301"/>
      <c r="CQ49" s="301"/>
      <c r="CR49" s="301"/>
      <c r="CS49" s="301"/>
      <c r="CT49" s="301"/>
      <c r="CU49" s="301"/>
      <c r="CV49" s="301"/>
      <c r="CW49" s="301"/>
      <c r="CX49" s="301"/>
      <c r="CY49" s="301"/>
      <c r="CZ49" s="301"/>
      <c r="DA49" s="301"/>
      <c r="DB49" s="301"/>
      <c r="DC49" s="301"/>
      <c r="DD49" s="301"/>
      <c r="DE49" s="301"/>
      <c r="DF49" s="301"/>
      <c r="DG49" s="302"/>
    </row>
    <row r="50" spans="1:111" ht="13.5" customHeight="1">
      <c r="A50" s="276"/>
      <c r="B50" s="277"/>
      <c r="C50" s="277"/>
      <c r="D50" s="277"/>
      <c r="E50" s="277"/>
      <c r="F50" s="277"/>
      <c r="G50" s="277"/>
      <c r="H50" s="277"/>
      <c r="I50" s="278"/>
      <c r="J50" s="5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8"/>
      <c r="AQ50" s="328"/>
      <c r="AR50" s="328"/>
      <c r="AS50" s="328"/>
      <c r="AT50" s="328"/>
      <c r="AU50" s="328"/>
      <c r="AV50" s="328"/>
      <c r="AW50" s="329"/>
      <c r="AX50" s="136"/>
      <c r="AY50" s="138"/>
      <c r="AZ50" s="138"/>
      <c r="BA50" s="138"/>
      <c r="BB50" s="138"/>
      <c r="BC50" s="138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  <c r="CD50" s="291"/>
      <c r="CE50" s="291"/>
      <c r="CF50" s="291"/>
      <c r="CG50" s="291"/>
      <c r="CH50" s="291"/>
      <c r="CI50" s="291"/>
      <c r="CJ50" s="291"/>
      <c r="CK50" s="291"/>
      <c r="CL50" s="291"/>
      <c r="CM50" s="291"/>
      <c r="CN50" s="291"/>
      <c r="CO50" s="291"/>
      <c r="CP50" s="291"/>
      <c r="CQ50" s="291"/>
      <c r="CR50" s="291"/>
      <c r="CS50" s="291"/>
      <c r="CT50" s="291"/>
      <c r="CU50" s="291"/>
      <c r="CV50" s="291"/>
      <c r="CW50" s="291"/>
      <c r="CX50" s="291"/>
      <c r="CY50" s="291"/>
      <c r="CZ50" s="291"/>
      <c r="DA50" s="291"/>
      <c r="DB50" s="291"/>
      <c r="DC50" s="291"/>
      <c r="DD50" s="291"/>
      <c r="DE50" s="291"/>
      <c r="DF50" s="291"/>
      <c r="DG50" s="292"/>
    </row>
    <row r="51" spans="1:111" ht="12" customHeight="1">
      <c r="A51" s="276"/>
      <c r="B51" s="277"/>
      <c r="C51" s="277"/>
      <c r="D51" s="277"/>
      <c r="E51" s="277"/>
      <c r="F51" s="277"/>
      <c r="G51" s="277"/>
      <c r="H51" s="277"/>
      <c r="I51" s="278"/>
      <c r="J51" s="7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306"/>
      <c r="AQ51" s="306"/>
      <c r="AR51" s="306"/>
      <c r="AS51" s="306"/>
      <c r="AT51" s="306"/>
      <c r="AU51" s="306"/>
      <c r="AV51" s="306"/>
      <c r="AW51" s="307"/>
      <c r="AX51" s="188"/>
      <c r="AY51" s="189"/>
      <c r="AZ51" s="189"/>
      <c r="BA51" s="189"/>
      <c r="BB51" s="189"/>
      <c r="BC51" s="189"/>
      <c r="BD51" s="311"/>
      <c r="BE51" s="311"/>
      <c r="BF51" s="311"/>
      <c r="BG51" s="311"/>
      <c r="BH51" s="311"/>
      <c r="BI51" s="311"/>
      <c r="BJ51" s="311"/>
      <c r="BK51" s="311"/>
      <c r="BL51" s="311"/>
      <c r="BM51" s="311"/>
      <c r="BN51" s="311"/>
      <c r="BO51" s="311"/>
      <c r="BP51" s="311"/>
      <c r="BQ51" s="311"/>
      <c r="BR51" s="311"/>
      <c r="BS51" s="311"/>
      <c r="BT51" s="311"/>
      <c r="BU51" s="311"/>
      <c r="BV51" s="311"/>
      <c r="BW51" s="311"/>
      <c r="BX51" s="311"/>
      <c r="BY51" s="311"/>
      <c r="BZ51" s="311"/>
      <c r="CA51" s="311"/>
      <c r="CB51" s="311"/>
      <c r="CC51" s="311"/>
      <c r="CD51" s="311"/>
      <c r="CE51" s="311"/>
      <c r="CF51" s="311"/>
      <c r="CG51" s="311"/>
      <c r="CH51" s="311"/>
      <c r="CI51" s="311"/>
      <c r="CJ51" s="311"/>
      <c r="CK51" s="311"/>
      <c r="CL51" s="311"/>
      <c r="CM51" s="311"/>
      <c r="CN51" s="311"/>
      <c r="CO51" s="311"/>
      <c r="CP51" s="311"/>
      <c r="CQ51" s="311"/>
      <c r="CR51" s="311"/>
      <c r="CS51" s="311"/>
      <c r="CT51" s="311"/>
      <c r="CU51" s="311"/>
      <c r="CV51" s="311"/>
      <c r="CW51" s="311"/>
      <c r="CX51" s="311"/>
      <c r="CY51" s="311"/>
      <c r="CZ51" s="311"/>
      <c r="DA51" s="311"/>
      <c r="DB51" s="311"/>
      <c r="DC51" s="311"/>
      <c r="DD51" s="311"/>
      <c r="DE51" s="311"/>
      <c r="DF51" s="311"/>
      <c r="DG51" s="330"/>
    </row>
    <row r="52" spans="1:111" ht="2.25" customHeight="1" thickBot="1">
      <c r="A52" s="12"/>
      <c r="B52" s="13"/>
      <c r="C52" s="13"/>
      <c r="D52" s="13"/>
      <c r="E52" s="13"/>
      <c r="F52" s="13"/>
      <c r="G52" s="13"/>
      <c r="H52" s="13"/>
      <c r="I52" s="38"/>
      <c r="J52" s="43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1"/>
      <c r="AX52" s="12"/>
      <c r="AY52" s="13"/>
      <c r="AZ52" s="13"/>
      <c r="BA52" s="13"/>
      <c r="BB52" s="13"/>
      <c r="BC52" s="45"/>
      <c r="BD52" s="20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21"/>
      <c r="CF52" s="20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9"/>
    </row>
    <row r="53" spans="1:111" s="3" customFormat="1" ht="15" customHeight="1">
      <c r="A53" s="6"/>
      <c r="B53" s="6"/>
      <c r="C53" s="6"/>
      <c r="D53" s="6"/>
      <c r="E53" s="6"/>
      <c r="F53" s="6"/>
      <c r="G53" s="6"/>
      <c r="H53" s="6"/>
      <c r="I53" s="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10"/>
      <c r="AY53" s="10"/>
      <c r="AZ53" s="10"/>
      <c r="BA53" s="10"/>
      <c r="BB53" s="10"/>
      <c r="BC53" s="10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16" t="s">
        <v>289</v>
      </c>
    </row>
    <row r="54" spans="1:111" s="11" customFormat="1" ht="12.75" customHeight="1" thickBot="1">
      <c r="A54" s="304" t="s">
        <v>98</v>
      </c>
      <c r="B54" s="305"/>
      <c r="C54" s="305"/>
      <c r="D54" s="305"/>
      <c r="E54" s="305"/>
      <c r="F54" s="305"/>
      <c r="G54" s="305"/>
      <c r="H54" s="305"/>
      <c r="I54" s="305"/>
      <c r="J54" s="117">
        <v>2</v>
      </c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290">
        <v>3</v>
      </c>
      <c r="AY54" s="290"/>
      <c r="AZ54" s="290"/>
      <c r="BA54" s="290"/>
      <c r="BB54" s="290"/>
      <c r="BC54" s="290"/>
      <c r="BD54" s="290">
        <v>4</v>
      </c>
      <c r="BE54" s="290"/>
      <c r="BF54" s="290"/>
      <c r="BG54" s="290"/>
      <c r="BH54" s="290"/>
      <c r="BI54" s="290"/>
      <c r="BJ54" s="290"/>
      <c r="BK54" s="290"/>
      <c r="BL54" s="290"/>
      <c r="BM54" s="290"/>
      <c r="BN54" s="290"/>
      <c r="BO54" s="290"/>
      <c r="BP54" s="290"/>
      <c r="BQ54" s="290"/>
      <c r="BR54" s="290"/>
      <c r="BS54" s="290"/>
      <c r="BT54" s="290"/>
      <c r="BU54" s="290"/>
      <c r="BV54" s="290"/>
      <c r="BW54" s="290"/>
      <c r="BX54" s="290"/>
      <c r="BY54" s="290"/>
      <c r="BZ54" s="290"/>
      <c r="CA54" s="290"/>
      <c r="CB54" s="290"/>
      <c r="CC54" s="290"/>
      <c r="CD54" s="290"/>
      <c r="CE54" s="290"/>
      <c r="CF54" s="290">
        <v>5</v>
      </c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303"/>
    </row>
    <row r="55" spans="1:111" ht="13.5" customHeight="1">
      <c r="A55" s="322" t="s">
        <v>290</v>
      </c>
      <c r="B55" s="323"/>
      <c r="C55" s="323"/>
      <c r="D55" s="323"/>
      <c r="E55" s="323"/>
      <c r="F55" s="323"/>
      <c r="G55" s="323"/>
      <c r="H55" s="323"/>
      <c r="I55" s="324"/>
      <c r="J55" s="2"/>
      <c r="K55" s="325" t="s">
        <v>295</v>
      </c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  <c r="AQ55" s="326"/>
      <c r="AR55" s="326"/>
      <c r="AS55" s="326"/>
      <c r="AT55" s="326"/>
      <c r="AU55" s="326"/>
      <c r="AV55" s="326"/>
      <c r="AW55" s="327"/>
      <c r="AX55" s="190" t="s">
        <v>220</v>
      </c>
      <c r="AY55" s="192"/>
      <c r="AZ55" s="192"/>
      <c r="BA55" s="192"/>
      <c r="BB55" s="192"/>
      <c r="BC55" s="192"/>
      <c r="BD55" s="312"/>
      <c r="BE55" s="312"/>
      <c r="BF55" s="312"/>
      <c r="BG55" s="312"/>
      <c r="BH55" s="312"/>
      <c r="BI55" s="312"/>
      <c r="BJ55" s="312"/>
      <c r="BK55" s="312"/>
      <c r="BL55" s="312"/>
      <c r="BM55" s="312"/>
      <c r="BN55" s="312"/>
      <c r="BO55" s="312"/>
      <c r="BP55" s="312"/>
      <c r="BQ55" s="312"/>
      <c r="BR55" s="312"/>
      <c r="BS55" s="312"/>
      <c r="BT55" s="312"/>
      <c r="BU55" s="312"/>
      <c r="BV55" s="312"/>
      <c r="BW55" s="312"/>
      <c r="BX55" s="312"/>
      <c r="BY55" s="312"/>
      <c r="BZ55" s="312"/>
      <c r="CA55" s="312"/>
      <c r="CB55" s="312"/>
      <c r="CC55" s="312"/>
      <c r="CD55" s="312"/>
      <c r="CE55" s="312"/>
      <c r="CF55" s="312"/>
      <c r="CG55" s="312"/>
      <c r="CH55" s="312"/>
      <c r="CI55" s="312"/>
      <c r="CJ55" s="312"/>
      <c r="CK55" s="312"/>
      <c r="CL55" s="312"/>
      <c r="CM55" s="312"/>
      <c r="CN55" s="312"/>
      <c r="CO55" s="312"/>
      <c r="CP55" s="312"/>
      <c r="CQ55" s="312"/>
      <c r="CR55" s="312"/>
      <c r="CS55" s="312"/>
      <c r="CT55" s="312"/>
      <c r="CU55" s="312"/>
      <c r="CV55" s="312"/>
      <c r="CW55" s="312"/>
      <c r="CX55" s="312"/>
      <c r="CY55" s="312"/>
      <c r="CZ55" s="312"/>
      <c r="DA55" s="312"/>
      <c r="DB55" s="312"/>
      <c r="DC55" s="312"/>
      <c r="DD55" s="312"/>
      <c r="DE55" s="312"/>
      <c r="DF55" s="312"/>
      <c r="DG55" s="313"/>
    </row>
    <row r="56" spans="1:111" ht="22.5" customHeight="1">
      <c r="A56" s="322" t="s">
        <v>291</v>
      </c>
      <c r="B56" s="323"/>
      <c r="C56" s="323"/>
      <c r="D56" s="323"/>
      <c r="E56" s="323"/>
      <c r="F56" s="323"/>
      <c r="G56" s="323"/>
      <c r="H56" s="323"/>
      <c r="I56" s="324"/>
      <c r="J56" s="2"/>
      <c r="K56" s="325" t="s">
        <v>333</v>
      </c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7"/>
      <c r="AX56" s="163" t="s">
        <v>223</v>
      </c>
      <c r="AY56" s="164"/>
      <c r="AZ56" s="164"/>
      <c r="BA56" s="164"/>
      <c r="BB56" s="164"/>
      <c r="BC56" s="164"/>
      <c r="BD56" s="274"/>
      <c r="BE56" s="274"/>
      <c r="BF56" s="274"/>
      <c r="BG56" s="274"/>
      <c r="BH56" s="274"/>
      <c r="BI56" s="274"/>
      <c r="BJ56" s="274"/>
      <c r="BK56" s="274"/>
      <c r="BL56" s="274"/>
      <c r="BM56" s="274"/>
      <c r="BN56" s="274"/>
      <c r="BO56" s="274"/>
      <c r="BP56" s="274"/>
      <c r="BQ56" s="274"/>
      <c r="BR56" s="274"/>
      <c r="BS56" s="274"/>
      <c r="BT56" s="274"/>
      <c r="BU56" s="274"/>
      <c r="BV56" s="274"/>
      <c r="BW56" s="274"/>
      <c r="BX56" s="274"/>
      <c r="BY56" s="274"/>
      <c r="BZ56" s="274"/>
      <c r="CA56" s="274"/>
      <c r="CB56" s="274"/>
      <c r="CC56" s="274"/>
      <c r="CD56" s="274"/>
      <c r="CE56" s="274"/>
      <c r="CF56" s="274"/>
      <c r="CG56" s="274"/>
      <c r="CH56" s="274"/>
      <c r="CI56" s="274"/>
      <c r="CJ56" s="274"/>
      <c r="CK56" s="274"/>
      <c r="CL56" s="274"/>
      <c r="CM56" s="274"/>
      <c r="CN56" s="274"/>
      <c r="CO56" s="274"/>
      <c r="CP56" s="274"/>
      <c r="CQ56" s="274"/>
      <c r="CR56" s="274"/>
      <c r="CS56" s="274"/>
      <c r="CT56" s="274"/>
      <c r="CU56" s="274"/>
      <c r="CV56" s="274"/>
      <c r="CW56" s="274"/>
      <c r="CX56" s="274"/>
      <c r="CY56" s="274"/>
      <c r="CZ56" s="274"/>
      <c r="DA56" s="274"/>
      <c r="DB56" s="274"/>
      <c r="DC56" s="274"/>
      <c r="DD56" s="274"/>
      <c r="DE56" s="274"/>
      <c r="DF56" s="274"/>
      <c r="DG56" s="275"/>
    </row>
    <row r="57" spans="1:111" ht="43.5" customHeight="1">
      <c r="A57" s="322" t="s">
        <v>292</v>
      </c>
      <c r="B57" s="323"/>
      <c r="C57" s="323"/>
      <c r="D57" s="323"/>
      <c r="E57" s="323"/>
      <c r="F57" s="323"/>
      <c r="G57" s="323"/>
      <c r="H57" s="323"/>
      <c r="I57" s="324"/>
      <c r="J57" s="2"/>
      <c r="K57" s="358" t="s">
        <v>332</v>
      </c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59"/>
      <c r="AL57" s="359"/>
      <c r="AM57" s="359"/>
      <c r="AN57" s="359"/>
      <c r="AO57" s="359"/>
      <c r="AP57" s="359"/>
      <c r="AQ57" s="359"/>
      <c r="AR57" s="359"/>
      <c r="AS57" s="359"/>
      <c r="AT57" s="359"/>
      <c r="AU57" s="359"/>
      <c r="AV57" s="359"/>
      <c r="AW57" s="360"/>
      <c r="AX57" s="284" t="s">
        <v>34</v>
      </c>
      <c r="AY57" s="285"/>
      <c r="AZ57" s="285"/>
      <c r="BA57" s="285"/>
      <c r="BB57" s="285"/>
      <c r="BC57" s="285"/>
      <c r="BD57" s="274"/>
      <c r="BE57" s="274"/>
      <c r="BF57" s="274"/>
      <c r="BG57" s="274"/>
      <c r="BH57" s="274"/>
      <c r="BI57" s="274"/>
      <c r="BJ57" s="274"/>
      <c r="BK57" s="274"/>
      <c r="BL57" s="274"/>
      <c r="BM57" s="274"/>
      <c r="BN57" s="274"/>
      <c r="BO57" s="274"/>
      <c r="BP57" s="274"/>
      <c r="BQ57" s="274"/>
      <c r="BR57" s="274"/>
      <c r="BS57" s="274"/>
      <c r="BT57" s="274"/>
      <c r="BU57" s="274"/>
      <c r="BV57" s="274"/>
      <c r="BW57" s="274"/>
      <c r="BX57" s="274"/>
      <c r="BY57" s="274"/>
      <c r="BZ57" s="274"/>
      <c r="CA57" s="274"/>
      <c r="CB57" s="274"/>
      <c r="CC57" s="274"/>
      <c r="CD57" s="274"/>
      <c r="CE57" s="274"/>
      <c r="CF57" s="274"/>
      <c r="CG57" s="274"/>
      <c r="CH57" s="274"/>
      <c r="CI57" s="274"/>
      <c r="CJ57" s="274"/>
      <c r="CK57" s="274"/>
      <c r="CL57" s="274"/>
      <c r="CM57" s="274"/>
      <c r="CN57" s="274"/>
      <c r="CO57" s="274"/>
      <c r="CP57" s="274"/>
      <c r="CQ57" s="274"/>
      <c r="CR57" s="274"/>
      <c r="CS57" s="274"/>
      <c r="CT57" s="274"/>
      <c r="CU57" s="274"/>
      <c r="CV57" s="274"/>
      <c r="CW57" s="274"/>
      <c r="CX57" s="274"/>
      <c r="CY57" s="274"/>
      <c r="CZ57" s="274"/>
      <c r="DA57" s="274"/>
      <c r="DB57" s="274"/>
      <c r="DC57" s="274"/>
      <c r="DD57" s="274"/>
      <c r="DE57" s="274"/>
      <c r="DF57" s="274"/>
      <c r="DG57" s="275"/>
    </row>
    <row r="58" spans="1:111" ht="33" customHeight="1">
      <c r="A58" s="322" t="s">
        <v>293</v>
      </c>
      <c r="B58" s="323"/>
      <c r="C58" s="323"/>
      <c r="D58" s="323"/>
      <c r="E58" s="323"/>
      <c r="F58" s="323"/>
      <c r="G58" s="323"/>
      <c r="H58" s="323"/>
      <c r="I58" s="324"/>
      <c r="J58" s="2"/>
      <c r="K58" s="325" t="s">
        <v>309</v>
      </c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6"/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7"/>
      <c r="AX58" s="163" t="s">
        <v>294</v>
      </c>
      <c r="AY58" s="164"/>
      <c r="AZ58" s="164"/>
      <c r="BA58" s="164"/>
      <c r="BB58" s="164"/>
      <c r="BC58" s="164"/>
      <c r="BD58" s="274"/>
      <c r="BE58" s="274"/>
      <c r="BF58" s="274"/>
      <c r="BG58" s="274"/>
      <c r="BH58" s="274"/>
      <c r="BI58" s="274"/>
      <c r="BJ58" s="274"/>
      <c r="BK58" s="274"/>
      <c r="BL58" s="274"/>
      <c r="BM58" s="274"/>
      <c r="BN58" s="274"/>
      <c r="BO58" s="274"/>
      <c r="BP58" s="274"/>
      <c r="BQ58" s="274"/>
      <c r="BR58" s="274"/>
      <c r="BS58" s="274"/>
      <c r="BT58" s="274"/>
      <c r="BU58" s="274"/>
      <c r="BV58" s="274"/>
      <c r="BW58" s="274"/>
      <c r="BX58" s="274"/>
      <c r="BY58" s="274"/>
      <c r="BZ58" s="274"/>
      <c r="CA58" s="274"/>
      <c r="CB58" s="274"/>
      <c r="CC58" s="274"/>
      <c r="CD58" s="274"/>
      <c r="CE58" s="274"/>
      <c r="CF58" s="274"/>
      <c r="CG58" s="274"/>
      <c r="CH58" s="274"/>
      <c r="CI58" s="274"/>
      <c r="CJ58" s="274"/>
      <c r="CK58" s="274"/>
      <c r="CL58" s="274"/>
      <c r="CM58" s="274"/>
      <c r="CN58" s="274"/>
      <c r="CO58" s="274"/>
      <c r="CP58" s="274"/>
      <c r="CQ58" s="274"/>
      <c r="CR58" s="274"/>
      <c r="CS58" s="274"/>
      <c r="CT58" s="274"/>
      <c r="CU58" s="274"/>
      <c r="CV58" s="274"/>
      <c r="CW58" s="274"/>
      <c r="CX58" s="274"/>
      <c r="CY58" s="274"/>
      <c r="CZ58" s="274"/>
      <c r="DA58" s="274"/>
      <c r="DB58" s="274"/>
      <c r="DC58" s="274"/>
      <c r="DD58" s="274"/>
      <c r="DE58" s="274"/>
      <c r="DF58" s="274"/>
      <c r="DG58" s="275"/>
    </row>
    <row r="59" spans="1:111" ht="22.5" customHeight="1">
      <c r="A59" s="78" t="s">
        <v>132</v>
      </c>
      <c r="B59" s="79"/>
      <c r="C59" s="79"/>
      <c r="D59" s="79"/>
      <c r="E59" s="79"/>
      <c r="F59" s="79"/>
      <c r="G59" s="79"/>
      <c r="H59" s="79"/>
      <c r="I59" s="333"/>
      <c r="J59" s="2"/>
      <c r="K59" s="325" t="s">
        <v>181</v>
      </c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326"/>
      <c r="AJ59" s="326"/>
      <c r="AK59" s="326"/>
      <c r="AL59" s="326"/>
      <c r="AM59" s="326"/>
      <c r="AN59" s="326"/>
      <c r="AO59" s="326"/>
      <c r="AP59" s="326"/>
      <c r="AQ59" s="326"/>
      <c r="AR59" s="326"/>
      <c r="AS59" s="326"/>
      <c r="AT59" s="326"/>
      <c r="AU59" s="326"/>
      <c r="AV59" s="326"/>
      <c r="AW59" s="327"/>
      <c r="AX59" s="136" t="s">
        <v>35</v>
      </c>
      <c r="AY59" s="138"/>
      <c r="AZ59" s="138"/>
      <c r="BA59" s="138"/>
      <c r="BB59" s="138"/>
      <c r="BC59" s="138"/>
      <c r="BD59" s="291" t="s">
        <v>46</v>
      </c>
      <c r="BE59" s="291"/>
      <c r="BF59" s="291"/>
      <c r="BG59" s="291"/>
      <c r="BH59" s="291"/>
      <c r="BI59" s="291"/>
      <c r="BJ59" s="291"/>
      <c r="BK59" s="291"/>
      <c r="BL59" s="291"/>
      <c r="BM59" s="291"/>
      <c r="BN59" s="291"/>
      <c r="BO59" s="291"/>
      <c r="BP59" s="291"/>
      <c r="BQ59" s="291"/>
      <c r="BR59" s="291"/>
      <c r="BS59" s="291"/>
      <c r="BT59" s="291"/>
      <c r="BU59" s="291"/>
      <c r="BV59" s="291"/>
      <c r="BW59" s="291"/>
      <c r="BX59" s="291"/>
      <c r="BY59" s="291"/>
      <c r="BZ59" s="291"/>
      <c r="CA59" s="291"/>
      <c r="CB59" s="291"/>
      <c r="CC59" s="291"/>
      <c r="CD59" s="291"/>
      <c r="CE59" s="291"/>
      <c r="CF59" s="291"/>
      <c r="CG59" s="291"/>
      <c r="CH59" s="291"/>
      <c r="CI59" s="291"/>
      <c r="CJ59" s="291"/>
      <c r="CK59" s="291"/>
      <c r="CL59" s="291"/>
      <c r="CM59" s="291"/>
      <c r="CN59" s="291"/>
      <c r="CO59" s="291"/>
      <c r="CP59" s="291"/>
      <c r="CQ59" s="291"/>
      <c r="CR59" s="291"/>
      <c r="CS59" s="291"/>
      <c r="CT59" s="291"/>
      <c r="CU59" s="291"/>
      <c r="CV59" s="291"/>
      <c r="CW59" s="291"/>
      <c r="CX59" s="291"/>
      <c r="CY59" s="291"/>
      <c r="CZ59" s="291"/>
      <c r="DA59" s="291"/>
      <c r="DB59" s="291"/>
      <c r="DC59" s="291"/>
      <c r="DD59" s="291"/>
      <c r="DE59" s="291"/>
      <c r="DF59" s="291"/>
      <c r="DG59" s="292"/>
    </row>
    <row r="60" spans="1:111" ht="22.5" customHeight="1">
      <c r="A60" s="276"/>
      <c r="B60" s="277"/>
      <c r="C60" s="277"/>
      <c r="D60" s="277"/>
      <c r="E60" s="277"/>
      <c r="F60" s="277"/>
      <c r="G60" s="277"/>
      <c r="H60" s="277"/>
      <c r="I60" s="278"/>
      <c r="J60" s="7"/>
      <c r="K60" s="293" t="s">
        <v>149</v>
      </c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3"/>
      <c r="AJ60" s="293"/>
      <c r="AK60" s="293"/>
      <c r="AL60" s="293"/>
      <c r="AM60" s="293"/>
      <c r="AN60" s="293"/>
      <c r="AO60" s="293"/>
      <c r="AP60" s="293"/>
      <c r="AQ60" s="293"/>
      <c r="AR60" s="293"/>
      <c r="AS60" s="293"/>
      <c r="AT60" s="293"/>
      <c r="AU60" s="293"/>
      <c r="AV60" s="293"/>
      <c r="AW60" s="294"/>
      <c r="AX60" s="78" t="s">
        <v>38</v>
      </c>
      <c r="AY60" s="79"/>
      <c r="AZ60" s="79"/>
      <c r="BA60" s="79"/>
      <c r="BB60" s="79"/>
      <c r="BC60" s="80"/>
      <c r="BD60" s="297" t="s">
        <v>46</v>
      </c>
      <c r="BE60" s="298"/>
      <c r="BF60" s="298"/>
      <c r="BG60" s="298"/>
      <c r="BH60" s="298"/>
      <c r="BI60" s="298"/>
      <c r="BJ60" s="298"/>
      <c r="BK60" s="298"/>
      <c r="BL60" s="298"/>
      <c r="BM60" s="298"/>
      <c r="BN60" s="298"/>
      <c r="BO60" s="298"/>
      <c r="BP60" s="298"/>
      <c r="BQ60" s="298"/>
      <c r="BR60" s="298"/>
      <c r="BS60" s="298"/>
      <c r="BT60" s="298"/>
      <c r="BU60" s="298"/>
      <c r="BV60" s="298"/>
      <c r="BW60" s="298"/>
      <c r="BX60" s="298"/>
      <c r="BY60" s="298"/>
      <c r="BZ60" s="298"/>
      <c r="CA60" s="298"/>
      <c r="CB60" s="298"/>
      <c r="CC60" s="298"/>
      <c r="CD60" s="298"/>
      <c r="CE60" s="331"/>
      <c r="CF60" s="297"/>
      <c r="CG60" s="298"/>
      <c r="CH60" s="298"/>
      <c r="CI60" s="298"/>
      <c r="CJ60" s="298"/>
      <c r="CK60" s="298"/>
      <c r="CL60" s="298"/>
      <c r="CM60" s="298"/>
      <c r="CN60" s="298"/>
      <c r="CO60" s="298"/>
      <c r="CP60" s="298"/>
      <c r="CQ60" s="298"/>
      <c r="CR60" s="298"/>
      <c r="CS60" s="298"/>
      <c r="CT60" s="298"/>
      <c r="CU60" s="298"/>
      <c r="CV60" s="298"/>
      <c r="CW60" s="298"/>
      <c r="CX60" s="298"/>
      <c r="CY60" s="298"/>
      <c r="CZ60" s="298"/>
      <c r="DA60" s="298"/>
      <c r="DB60" s="298"/>
      <c r="DC60" s="298"/>
      <c r="DD60" s="298"/>
      <c r="DE60" s="298"/>
      <c r="DF60" s="298"/>
      <c r="DG60" s="299"/>
    </row>
    <row r="61" spans="1:111" ht="13.5" customHeight="1">
      <c r="A61" s="276"/>
      <c r="B61" s="277"/>
      <c r="C61" s="277"/>
      <c r="D61" s="277"/>
      <c r="E61" s="277"/>
      <c r="F61" s="277"/>
      <c r="G61" s="277"/>
      <c r="H61" s="277"/>
      <c r="I61" s="278"/>
      <c r="J61" s="5"/>
      <c r="K61" s="48" t="s">
        <v>133</v>
      </c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9"/>
      <c r="AX61" s="136" t="s">
        <v>39</v>
      </c>
      <c r="AY61" s="138"/>
      <c r="AZ61" s="138"/>
      <c r="BA61" s="138"/>
      <c r="BB61" s="138"/>
      <c r="BC61" s="138"/>
      <c r="BD61" s="291" t="s">
        <v>46</v>
      </c>
      <c r="BE61" s="291"/>
      <c r="BF61" s="291"/>
      <c r="BG61" s="291"/>
      <c r="BH61" s="291"/>
      <c r="BI61" s="291"/>
      <c r="BJ61" s="291"/>
      <c r="BK61" s="291"/>
      <c r="BL61" s="291"/>
      <c r="BM61" s="291"/>
      <c r="BN61" s="291"/>
      <c r="BO61" s="291"/>
      <c r="BP61" s="291"/>
      <c r="BQ61" s="291"/>
      <c r="BR61" s="291"/>
      <c r="BS61" s="291"/>
      <c r="BT61" s="291"/>
      <c r="BU61" s="291"/>
      <c r="BV61" s="291"/>
      <c r="BW61" s="291"/>
      <c r="BX61" s="291"/>
      <c r="BY61" s="291"/>
      <c r="BZ61" s="291"/>
      <c r="CA61" s="291"/>
      <c r="CB61" s="291"/>
      <c r="CC61" s="291"/>
      <c r="CD61" s="291"/>
      <c r="CE61" s="291"/>
      <c r="CF61" s="291"/>
      <c r="CG61" s="291"/>
      <c r="CH61" s="291"/>
      <c r="CI61" s="291"/>
      <c r="CJ61" s="291"/>
      <c r="CK61" s="291"/>
      <c r="CL61" s="291"/>
      <c r="CM61" s="291"/>
      <c r="CN61" s="291"/>
      <c r="CO61" s="291"/>
      <c r="CP61" s="291"/>
      <c r="CQ61" s="291"/>
      <c r="CR61" s="291"/>
      <c r="CS61" s="291"/>
      <c r="CT61" s="291"/>
      <c r="CU61" s="291"/>
      <c r="CV61" s="291"/>
      <c r="CW61" s="291"/>
      <c r="CX61" s="291"/>
      <c r="CY61" s="291"/>
      <c r="CZ61" s="291"/>
      <c r="DA61" s="291"/>
      <c r="DB61" s="291"/>
      <c r="DC61" s="291"/>
      <c r="DD61" s="291"/>
      <c r="DE61" s="291"/>
      <c r="DF61" s="291"/>
      <c r="DG61" s="292"/>
    </row>
    <row r="62" spans="1:111" ht="22.5" customHeight="1">
      <c r="A62" s="276"/>
      <c r="B62" s="277"/>
      <c r="C62" s="277"/>
      <c r="D62" s="277"/>
      <c r="E62" s="277"/>
      <c r="F62" s="277"/>
      <c r="G62" s="277"/>
      <c r="H62" s="277"/>
      <c r="I62" s="278"/>
      <c r="J62" s="31"/>
      <c r="K62" s="338" t="s">
        <v>163</v>
      </c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8"/>
      <c r="X62" s="338"/>
      <c r="Y62" s="338"/>
      <c r="Z62" s="338"/>
      <c r="AA62" s="338"/>
      <c r="AB62" s="338"/>
      <c r="AC62" s="338"/>
      <c r="AD62" s="338"/>
      <c r="AE62" s="338"/>
      <c r="AF62" s="338"/>
      <c r="AG62" s="338"/>
      <c r="AH62" s="338"/>
      <c r="AI62" s="338"/>
      <c r="AJ62" s="338"/>
      <c r="AK62" s="338"/>
      <c r="AL62" s="338"/>
      <c r="AM62" s="338"/>
      <c r="AN62" s="338"/>
      <c r="AO62" s="338"/>
      <c r="AP62" s="338"/>
      <c r="AQ62" s="338"/>
      <c r="AR62" s="338"/>
      <c r="AS62" s="338"/>
      <c r="AT62" s="338"/>
      <c r="AU62" s="338"/>
      <c r="AV62" s="338"/>
      <c r="AW62" s="339"/>
      <c r="AX62" s="188" t="s">
        <v>40</v>
      </c>
      <c r="AY62" s="189"/>
      <c r="AZ62" s="189"/>
      <c r="BA62" s="189"/>
      <c r="BB62" s="189"/>
      <c r="BC62" s="189"/>
      <c r="BD62" s="311" t="s">
        <v>46</v>
      </c>
      <c r="BE62" s="311"/>
      <c r="BF62" s="311"/>
      <c r="BG62" s="311"/>
      <c r="BH62" s="311"/>
      <c r="BI62" s="311"/>
      <c r="BJ62" s="311"/>
      <c r="BK62" s="311"/>
      <c r="BL62" s="311"/>
      <c r="BM62" s="311"/>
      <c r="BN62" s="311"/>
      <c r="BO62" s="311"/>
      <c r="BP62" s="311"/>
      <c r="BQ62" s="311"/>
      <c r="BR62" s="311"/>
      <c r="BS62" s="311"/>
      <c r="BT62" s="311"/>
      <c r="BU62" s="311"/>
      <c r="BV62" s="311"/>
      <c r="BW62" s="311"/>
      <c r="BX62" s="311"/>
      <c r="BY62" s="311"/>
      <c r="BZ62" s="311"/>
      <c r="CA62" s="311"/>
      <c r="CB62" s="311"/>
      <c r="CC62" s="311"/>
      <c r="CD62" s="311"/>
      <c r="CE62" s="311"/>
      <c r="CF62" s="311"/>
      <c r="CG62" s="311"/>
      <c r="CH62" s="311"/>
      <c r="CI62" s="311"/>
      <c r="CJ62" s="311"/>
      <c r="CK62" s="311"/>
      <c r="CL62" s="311"/>
      <c r="CM62" s="311"/>
      <c r="CN62" s="311"/>
      <c r="CO62" s="311"/>
      <c r="CP62" s="311"/>
      <c r="CQ62" s="311"/>
      <c r="CR62" s="311"/>
      <c r="CS62" s="311"/>
      <c r="CT62" s="311"/>
      <c r="CU62" s="311"/>
      <c r="CV62" s="311"/>
      <c r="CW62" s="311"/>
      <c r="CX62" s="311"/>
      <c r="CY62" s="311"/>
      <c r="CZ62" s="311"/>
      <c r="DA62" s="311"/>
      <c r="DB62" s="311"/>
      <c r="DC62" s="311"/>
      <c r="DD62" s="311"/>
      <c r="DE62" s="311"/>
      <c r="DF62" s="311"/>
      <c r="DG62" s="330"/>
    </row>
    <row r="63" spans="1:111" ht="22.5" customHeight="1">
      <c r="A63" s="78" t="s">
        <v>137</v>
      </c>
      <c r="B63" s="79"/>
      <c r="C63" s="79"/>
      <c r="D63" s="79"/>
      <c r="E63" s="79"/>
      <c r="F63" s="79"/>
      <c r="G63" s="79"/>
      <c r="H63" s="79"/>
      <c r="I63" s="333"/>
      <c r="J63" s="5"/>
      <c r="K63" s="347" t="s">
        <v>171</v>
      </c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8"/>
      <c r="AN63" s="348"/>
      <c r="AO63" s="348"/>
      <c r="AP63" s="348"/>
      <c r="AQ63" s="348"/>
      <c r="AR63" s="348"/>
      <c r="AS63" s="348"/>
      <c r="AT63" s="348"/>
      <c r="AU63" s="348"/>
      <c r="AV63" s="348"/>
      <c r="AW63" s="349"/>
      <c r="AX63" s="136" t="s">
        <v>138</v>
      </c>
      <c r="AY63" s="138"/>
      <c r="AZ63" s="138"/>
      <c r="BA63" s="138"/>
      <c r="BB63" s="138"/>
      <c r="BC63" s="138"/>
      <c r="BD63" s="291" t="s">
        <v>46</v>
      </c>
      <c r="BE63" s="291"/>
      <c r="BF63" s="291"/>
      <c r="BG63" s="291"/>
      <c r="BH63" s="291"/>
      <c r="BI63" s="291"/>
      <c r="BJ63" s="291"/>
      <c r="BK63" s="291"/>
      <c r="BL63" s="291"/>
      <c r="BM63" s="291"/>
      <c r="BN63" s="291"/>
      <c r="BO63" s="291"/>
      <c r="BP63" s="291"/>
      <c r="BQ63" s="291"/>
      <c r="BR63" s="291"/>
      <c r="BS63" s="291"/>
      <c r="BT63" s="291"/>
      <c r="BU63" s="291"/>
      <c r="BV63" s="291"/>
      <c r="BW63" s="291"/>
      <c r="BX63" s="291"/>
      <c r="BY63" s="291"/>
      <c r="BZ63" s="291"/>
      <c r="CA63" s="291"/>
      <c r="CB63" s="291"/>
      <c r="CC63" s="291"/>
      <c r="CD63" s="291"/>
      <c r="CE63" s="291"/>
      <c r="CF63" s="291"/>
      <c r="CG63" s="291"/>
      <c r="CH63" s="291"/>
      <c r="CI63" s="291"/>
      <c r="CJ63" s="291"/>
      <c r="CK63" s="291"/>
      <c r="CL63" s="291"/>
      <c r="CM63" s="291"/>
      <c r="CN63" s="291"/>
      <c r="CO63" s="291"/>
      <c r="CP63" s="291"/>
      <c r="CQ63" s="291"/>
      <c r="CR63" s="291"/>
      <c r="CS63" s="291"/>
      <c r="CT63" s="291"/>
      <c r="CU63" s="291"/>
      <c r="CV63" s="291"/>
      <c r="CW63" s="291"/>
      <c r="CX63" s="291"/>
      <c r="CY63" s="291"/>
      <c r="CZ63" s="291"/>
      <c r="DA63" s="291"/>
      <c r="DB63" s="291"/>
      <c r="DC63" s="291"/>
      <c r="DD63" s="291"/>
      <c r="DE63" s="291"/>
      <c r="DF63" s="291"/>
      <c r="DG63" s="292"/>
    </row>
    <row r="64" spans="1:111" ht="22.5" customHeight="1">
      <c r="A64" s="276"/>
      <c r="B64" s="277"/>
      <c r="C64" s="277"/>
      <c r="D64" s="277"/>
      <c r="E64" s="277"/>
      <c r="F64" s="277"/>
      <c r="G64" s="277"/>
      <c r="H64" s="277"/>
      <c r="I64" s="278"/>
      <c r="J64" s="31"/>
      <c r="K64" s="293" t="s">
        <v>150</v>
      </c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3"/>
      <c r="AA64" s="293"/>
      <c r="AB64" s="293"/>
      <c r="AC64" s="293"/>
      <c r="AD64" s="293"/>
      <c r="AE64" s="293"/>
      <c r="AF64" s="293"/>
      <c r="AG64" s="293"/>
      <c r="AH64" s="293"/>
      <c r="AI64" s="293"/>
      <c r="AJ64" s="293"/>
      <c r="AK64" s="293"/>
      <c r="AL64" s="293"/>
      <c r="AM64" s="293"/>
      <c r="AN64" s="293"/>
      <c r="AO64" s="293"/>
      <c r="AP64" s="293"/>
      <c r="AQ64" s="293"/>
      <c r="AR64" s="293"/>
      <c r="AS64" s="293"/>
      <c r="AT64" s="293"/>
      <c r="AU64" s="293"/>
      <c r="AV64" s="293"/>
      <c r="AW64" s="294"/>
      <c r="AX64" s="78" t="s">
        <v>139</v>
      </c>
      <c r="AY64" s="79"/>
      <c r="AZ64" s="79"/>
      <c r="BA64" s="79"/>
      <c r="BB64" s="79"/>
      <c r="BC64" s="80"/>
      <c r="BD64" s="297" t="s">
        <v>46</v>
      </c>
      <c r="BE64" s="298"/>
      <c r="BF64" s="298"/>
      <c r="BG64" s="298"/>
      <c r="BH64" s="298"/>
      <c r="BI64" s="298"/>
      <c r="BJ64" s="298"/>
      <c r="BK64" s="298"/>
      <c r="BL64" s="298"/>
      <c r="BM64" s="298"/>
      <c r="BN64" s="298"/>
      <c r="BO64" s="298"/>
      <c r="BP64" s="298"/>
      <c r="BQ64" s="298"/>
      <c r="BR64" s="298"/>
      <c r="BS64" s="298"/>
      <c r="BT64" s="298"/>
      <c r="BU64" s="298"/>
      <c r="BV64" s="298"/>
      <c r="BW64" s="298"/>
      <c r="BX64" s="298"/>
      <c r="BY64" s="298"/>
      <c r="BZ64" s="298"/>
      <c r="CA64" s="298"/>
      <c r="CB64" s="298"/>
      <c r="CC64" s="298"/>
      <c r="CD64" s="298"/>
      <c r="CE64" s="331"/>
      <c r="CF64" s="297"/>
      <c r="CG64" s="298"/>
      <c r="CH64" s="298"/>
      <c r="CI64" s="298"/>
      <c r="CJ64" s="298"/>
      <c r="CK64" s="298"/>
      <c r="CL64" s="298"/>
      <c r="CM64" s="298"/>
      <c r="CN64" s="298"/>
      <c r="CO64" s="298"/>
      <c r="CP64" s="298"/>
      <c r="CQ64" s="298"/>
      <c r="CR64" s="298"/>
      <c r="CS64" s="298"/>
      <c r="CT64" s="298"/>
      <c r="CU64" s="298"/>
      <c r="CV64" s="298"/>
      <c r="CW64" s="298"/>
      <c r="CX64" s="298"/>
      <c r="CY64" s="298"/>
      <c r="CZ64" s="298"/>
      <c r="DA64" s="298"/>
      <c r="DB64" s="298"/>
      <c r="DC64" s="298"/>
      <c r="DD64" s="298"/>
      <c r="DE64" s="298"/>
      <c r="DF64" s="298"/>
      <c r="DG64" s="299"/>
    </row>
    <row r="65" spans="1:111" ht="22.5" customHeight="1">
      <c r="A65" s="81"/>
      <c r="B65" s="82"/>
      <c r="C65" s="82"/>
      <c r="D65" s="82"/>
      <c r="E65" s="82"/>
      <c r="F65" s="82"/>
      <c r="G65" s="82"/>
      <c r="H65" s="82"/>
      <c r="I65" s="279"/>
      <c r="J65" s="59"/>
      <c r="K65" s="338" t="s">
        <v>163</v>
      </c>
      <c r="L65" s="338"/>
      <c r="M65" s="338"/>
      <c r="N65" s="338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8"/>
      <c r="AE65" s="338"/>
      <c r="AF65" s="338"/>
      <c r="AG65" s="338"/>
      <c r="AH65" s="338"/>
      <c r="AI65" s="338"/>
      <c r="AJ65" s="338"/>
      <c r="AK65" s="338"/>
      <c r="AL65" s="338"/>
      <c r="AM65" s="338"/>
      <c r="AN65" s="338"/>
      <c r="AO65" s="338"/>
      <c r="AP65" s="338"/>
      <c r="AQ65" s="338"/>
      <c r="AR65" s="338"/>
      <c r="AS65" s="338"/>
      <c r="AT65" s="338"/>
      <c r="AU65" s="338"/>
      <c r="AV65" s="338"/>
      <c r="AW65" s="339"/>
      <c r="AX65" s="188" t="s">
        <v>140</v>
      </c>
      <c r="AY65" s="189"/>
      <c r="AZ65" s="189"/>
      <c r="BA65" s="189"/>
      <c r="BB65" s="189"/>
      <c r="BC65" s="189"/>
      <c r="BD65" s="311" t="s">
        <v>46</v>
      </c>
      <c r="BE65" s="311"/>
      <c r="BF65" s="311"/>
      <c r="BG65" s="311"/>
      <c r="BH65" s="311"/>
      <c r="BI65" s="311"/>
      <c r="BJ65" s="311"/>
      <c r="BK65" s="311"/>
      <c r="BL65" s="311"/>
      <c r="BM65" s="311"/>
      <c r="BN65" s="311"/>
      <c r="BO65" s="311"/>
      <c r="BP65" s="311"/>
      <c r="BQ65" s="311"/>
      <c r="BR65" s="311"/>
      <c r="BS65" s="311"/>
      <c r="BT65" s="311"/>
      <c r="BU65" s="311"/>
      <c r="BV65" s="311"/>
      <c r="BW65" s="311"/>
      <c r="BX65" s="311"/>
      <c r="BY65" s="311"/>
      <c r="BZ65" s="311"/>
      <c r="CA65" s="311"/>
      <c r="CB65" s="311"/>
      <c r="CC65" s="311"/>
      <c r="CD65" s="311"/>
      <c r="CE65" s="311"/>
      <c r="CF65" s="311"/>
      <c r="CG65" s="311"/>
      <c r="CH65" s="311"/>
      <c r="CI65" s="311"/>
      <c r="CJ65" s="311"/>
      <c r="CK65" s="311"/>
      <c r="CL65" s="311"/>
      <c r="CM65" s="311"/>
      <c r="CN65" s="311"/>
      <c r="CO65" s="311"/>
      <c r="CP65" s="311"/>
      <c r="CQ65" s="311"/>
      <c r="CR65" s="311"/>
      <c r="CS65" s="311"/>
      <c r="CT65" s="311"/>
      <c r="CU65" s="311"/>
      <c r="CV65" s="311"/>
      <c r="CW65" s="311"/>
      <c r="CX65" s="311"/>
      <c r="CY65" s="311"/>
      <c r="CZ65" s="311"/>
      <c r="DA65" s="311"/>
      <c r="DB65" s="311"/>
      <c r="DC65" s="311"/>
      <c r="DD65" s="311"/>
      <c r="DE65" s="311"/>
      <c r="DF65" s="311"/>
      <c r="DG65" s="330"/>
    </row>
    <row r="66" spans="1:111" ht="22.5" customHeight="1">
      <c r="A66" s="276" t="s">
        <v>136</v>
      </c>
      <c r="B66" s="277"/>
      <c r="C66" s="277"/>
      <c r="D66" s="277"/>
      <c r="E66" s="277"/>
      <c r="F66" s="277"/>
      <c r="G66" s="277"/>
      <c r="H66" s="277"/>
      <c r="I66" s="278"/>
      <c r="J66" s="2"/>
      <c r="K66" s="325" t="s">
        <v>334</v>
      </c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  <c r="AG66" s="326"/>
      <c r="AH66" s="326"/>
      <c r="AI66" s="326"/>
      <c r="AJ66" s="326"/>
      <c r="AK66" s="326"/>
      <c r="AL66" s="326"/>
      <c r="AM66" s="326"/>
      <c r="AN66" s="326"/>
      <c r="AO66" s="326"/>
      <c r="AP66" s="326"/>
      <c r="AQ66" s="326"/>
      <c r="AR66" s="326"/>
      <c r="AS66" s="326"/>
      <c r="AT66" s="326"/>
      <c r="AU66" s="326"/>
      <c r="AV66" s="326"/>
      <c r="AW66" s="327"/>
      <c r="AX66" s="136" t="s">
        <v>47</v>
      </c>
      <c r="AY66" s="138"/>
      <c r="AZ66" s="138"/>
      <c r="BA66" s="138"/>
      <c r="BB66" s="138"/>
      <c r="BC66" s="138"/>
      <c r="BD66" s="291"/>
      <c r="BE66" s="291"/>
      <c r="BF66" s="291"/>
      <c r="BG66" s="291"/>
      <c r="BH66" s="291"/>
      <c r="BI66" s="291"/>
      <c r="BJ66" s="291"/>
      <c r="BK66" s="291"/>
      <c r="BL66" s="291"/>
      <c r="BM66" s="291"/>
      <c r="BN66" s="291"/>
      <c r="BO66" s="291"/>
      <c r="BP66" s="291"/>
      <c r="BQ66" s="291"/>
      <c r="BR66" s="291"/>
      <c r="BS66" s="291"/>
      <c r="BT66" s="291"/>
      <c r="BU66" s="291"/>
      <c r="BV66" s="291"/>
      <c r="BW66" s="291"/>
      <c r="BX66" s="291"/>
      <c r="BY66" s="291"/>
      <c r="BZ66" s="291"/>
      <c r="CA66" s="291"/>
      <c r="CB66" s="291"/>
      <c r="CC66" s="291"/>
      <c r="CD66" s="291"/>
      <c r="CE66" s="291"/>
      <c r="CF66" s="291"/>
      <c r="CG66" s="291"/>
      <c r="CH66" s="291"/>
      <c r="CI66" s="291"/>
      <c r="CJ66" s="291"/>
      <c r="CK66" s="291"/>
      <c r="CL66" s="291"/>
      <c r="CM66" s="291"/>
      <c r="CN66" s="291"/>
      <c r="CO66" s="291"/>
      <c r="CP66" s="291"/>
      <c r="CQ66" s="291"/>
      <c r="CR66" s="291"/>
      <c r="CS66" s="291"/>
      <c r="CT66" s="291"/>
      <c r="CU66" s="291"/>
      <c r="CV66" s="291"/>
      <c r="CW66" s="291"/>
      <c r="CX66" s="291"/>
      <c r="CY66" s="291"/>
      <c r="CZ66" s="291"/>
      <c r="DA66" s="291"/>
      <c r="DB66" s="291"/>
      <c r="DC66" s="291"/>
      <c r="DD66" s="291"/>
      <c r="DE66" s="291"/>
      <c r="DF66" s="291"/>
      <c r="DG66" s="292"/>
    </row>
    <row r="67" spans="1:111" ht="11.25">
      <c r="A67" s="276"/>
      <c r="B67" s="277"/>
      <c r="C67" s="277"/>
      <c r="D67" s="277"/>
      <c r="E67" s="277"/>
      <c r="F67" s="277"/>
      <c r="G67" s="277"/>
      <c r="H67" s="277"/>
      <c r="I67" s="278"/>
      <c r="J67" s="31"/>
      <c r="K67" s="293" t="s">
        <v>41</v>
      </c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93"/>
      <c r="AE67" s="293"/>
      <c r="AF67" s="293"/>
      <c r="AG67" s="293"/>
      <c r="AH67" s="293"/>
      <c r="AI67" s="293"/>
      <c r="AJ67" s="293"/>
      <c r="AK67" s="293"/>
      <c r="AL67" s="293"/>
      <c r="AM67" s="293"/>
      <c r="AN67" s="293"/>
      <c r="AO67" s="293"/>
      <c r="AP67" s="293"/>
      <c r="AQ67" s="293"/>
      <c r="AR67" s="293"/>
      <c r="AS67" s="293"/>
      <c r="AT67" s="293"/>
      <c r="AU67" s="293"/>
      <c r="AV67" s="293"/>
      <c r="AW67" s="294"/>
      <c r="AX67" s="78"/>
      <c r="AY67" s="79"/>
      <c r="AZ67" s="79"/>
      <c r="BA67" s="79"/>
      <c r="BB67" s="79"/>
      <c r="BC67" s="80"/>
      <c r="BD67" s="297"/>
      <c r="BE67" s="298"/>
      <c r="BF67" s="298"/>
      <c r="BG67" s="298"/>
      <c r="BH67" s="298"/>
      <c r="BI67" s="298"/>
      <c r="BJ67" s="298"/>
      <c r="BK67" s="298"/>
      <c r="BL67" s="298"/>
      <c r="BM67" s="298"/>
      <c r="BN67" s="298"/>
      <c r="BO67" s="298"/>
      <c r="BP67" s="298"/>
      <c r="BQ67" s="298"/>
      <c r="BR67" s="298"/>
      <c r="BS67" s="298"/>
      <c r="BT67" s="298"/>
      <c r="BU67" s="298"/>
      <c r="BV67" s="298"/>
      <c r="BW67" s="298"/>
      <c r="BX67" s="298"/>
      <c r="BY67" s="298"/>
      <c r="BZ67" s="298"/>
      <c r="CA67" s="298"/>
      <c r="CB67" s="298"/>
      <c r="CC67" s="298"/>
      <c r="CD67" s="298"/>
      <c r="CE67" s="331"/>
      <c r="CF67" s="297"/>
      <c r="CG67" s="298"/>
      <c r="CH67" s="298"/>
      <c r="CI67" s="298"/>
      <c r="CJ67" s="298"/>
      <c r="CK67" s="298"/>
      <c r="CL67" s="298"/>
      <c r="CM67" s="298"/>
      <c r="CN67" s="298"/>
      <c r="CO67" s="298"/>
      <c r="CP67" s="298"/>
      <c r="CQ67" s="298"/>
      <c r="CR67" s="298"/>
      <c r="CS67" s="298"/>
      <c r="CT67" s="298"/>
      <c r="CU67" s="298"/>
      <c r="CV67" s="298"/>
      <c r="CW67" s="298"/>
      <c r="CX67" s="298"/>
      <c r="CY67" s="298"/>
      <c r="CZ67" s="298"/>
      <c r="DA67" s="298"/>
      <c r="DB67" s="298"/>
      <c r="DC67" s="298"/>
      <c r="DD67" s="298"/>
      <c r="DE67" s="298"/>
      <c r="DF67" s="298"/>
      <c r="DG67" s="299"/>
    </row>
    <row r="68" spans="1:111" ht="12.75" customHeight="1">
      <c r="A68" s="276"/>
      <c r="B68" s="277"/>
      <c r="C68" s="277"/>
      <c r="D68" s="277"/>
      <c r="E68" s="277"/>
      <c r="F68" s="277"/>
      <c r="G68" s="277"/>
      <c r="H68" s="277"/>
      <c r="I68" s="278"/>
      <c r="J68" s="2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5"/>
      <c r="AK68" s="295"/>
      <c r="AL68" s="295"/>
      <c r="AM68" s="295"/>
      <c r="AN68" s="295"/>
      <c r="AO68" s="295"/>
      <c r="AP68" s="295"/>
      <c r="AQ68" s="295"/>
      <c r="AR68" s="295"/>
      <c r="AS68" s="295"/>
      <c r="AT68" s="295"/>
      <c r="AU68" s="295"/>
      <c r="AV68" s="295"/>
      <c r="AW68" s="296"/>
      <c r="AX68" s="81"/>
      <c r="AY68" s="82"/>
      <c r="AZ68" s="82"/>
      <c r="BA68" s="82"/>
      <c r="BB68" s="82"/>
      <c r="BC68" s="83"/>
      <c r="BD68" s="300"/>
      <c r="BE68" s="301"/>
      <c r="BF68" s="301"/>
      <c r="BG68" s="301"/>
      <c r="BH68" s="301"/>
      <c r="BI68" s="301"/>
      <c r="BJ68" s="301"/>
      <c r="BK68" s="301"/>
      <c r="BL68" s="301"/>
      <c r="BM68" s="301"/>
      <c r="BN68" s="301"/>
      <c r="BO68" s="301"/>
      <c r="BP68" s="301"/>
      <c r="BQ68" s="301"/>
      <c r="BR68" s="301"/>
      <c r="BS68" s="301"/>
      <c r="BT68" s="301"/>
      <c r="BU68" s="301"/>
      <c r="BV68" s="301"/>
      <c r="BW68" s="301"/>
      <c r="BX68" s="301"/>
      <c r="BY68" s="301"/>
      <c r="BZ68" s="301"/>
      <c r="CA68" s="301"/>
      <c r="CB68" s="301"/>
      <c r="CC68" s="301"/>
      <c r="CD68" s="301"/>
      <c r="CE68" s="332"/>
      <c r="CF68" s="300"/>
      <c r="CG68" s="301"/>
      <c r="CH68" s="301"/>
      <c r="CI68" s="301"/>
      <c r="CJ68" s="301"/>
      <c r="CK68" s="301"/>
      <c r="CL68" s="301"/>
      <c r="CM68" s="301"/>
      <c r="CN68" s="301"/>
      <c r="CO68" s="301"/>
      <c r="CP68" s="301"/>
      <c r="CQ68" s="301"/>
      <c r="CR68" s="301"/>
      <c r="CS68" s="301"/>
      <c r="CT68" s="301"/>
      <c r="CU68" s="301"/>
      <c r="CV68" s="301"/>
      <c r="CW68" s="301"/>
      <c r="CX68" s="301"/>
      <c r="CY68" s="301"/>
      <c r="CZ68" s="301"/>
      <c r="DA68" s="301"/>
      <c r="DB68" s="301"/>
      <c r="DC68" s="301"/>
      <c r="DD68" s="301"/>
      <c r="DE68" s="301"/>
      <c r="DF68" s="301"/>
      <c r="DG68" s="302"/>
    </row>
    <row r="69" spans="1:111" ht="13.5" customHeight="1">
      <c r="A69" s="276"/>
      <c r="B69" s="277"/>
      <c r="C69" s="277"/>
      <c r="D69" s="277"/>
      <c r="E69" s="277"/>
      <c r="F69" s="277"/>
      <c r="G69" s="277"/>
      <c r="H69" s="277"/>
      <c r="I69" s="278"/>
      <c r="J69" s="5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9"/>
      <c r="AX69" s="136"/>
      <c r="AY69" s="138"/>
      <c r="AZ69" s="138"/>
      <c r="BA69" s="138"/>
      <c r="BB69" s="138"/>
      <c r="BC69" s="138"/>
      <c r="BD69" s="291"/>
      <c r="BE69" s="291"/>
      <c r="BF69" s="291"/>
      <c r="BG69" s="291"/>
      <c r="BH69" s="291"/>
      <c r="BI69" s="291"/>
      <c r="BJ69" s="291"/>
      <c r="BK69" s="291"/>
      <c r="BL69" s="291"/>
      <c r="BM69" s="291"/>
      <c r="BN69" s="291"/>
      <c r="BO69" s="291"/>
      <c r="BP69" s="291"/>
      <c r="BQ69" s="291"/>
      <c r="BR69" s="291"/>
      <c r="BS69" s="291"/>
      <c r="BT69" s="291"/>
      <c r="BU69" s="291"/>
      <c r="BV69" s="291"/>
      <c r="BW69" s="291"/>
      <c r="BX69" s="291"/>
      <c r="BY69" s="291"/>
      <c r="BZ69" s="291"/>
      <c r="CA69" s="291"/>
      <c r="CB69" s="291"/>
      <c r="CC69" s="291"/>
      <c r="CD69" s="291"/>
      <c r="CE69" s="291"/>
      <c r="CF69" s="291"/>
      <c r="CG69" s="291"/>
      <c r="CH69" s="291"/>
      <c r="CI69" s="291"/>
      <c r="CJ69" s="291"/>
      <c r="CK69" s="291"/>
      <c r="CL69" s="291"/>
      <c r="CM69" s="291"/>
      <c r="CN69" s="291"/>
      <c r="CO69" s="291"/>
      <c r="CP69" s="291"/>
      <c r="CQ69" s="291"/>
      <c r="CR69" s="291"/>
      <c r="CS69" s="291"/>
      <c r="CT69" s="291"/>
      <c r="CU69" s="291"/>
      <c r="CV69" s="291"/>
      <c r="CW69" s="291"/>
      <c r="CX69" s="291"/>
      <c r="CY69" s="291"/>
      <c r="CZ69" s="291"/>
      <c r="DA69" s="291"/>
      <c r="DB69" s="291"/>
      <c r="DC69" s="291"/>
      <c r="DD69" s="291"/>
      <c r="DE69" s="291"/>
      <c r="DF69" s="291"/>
      <c r="DG69" s="292"/>
    </row>
    <row r="70" spans="1:111" ht="23.25" customHeight="1">
      <c r="A70" s="78" t="s">
        <v>172</v>
      </c>
      <c r="B70" s="79"/>
      <c r="C70" s="79"/>
      <c r="D70" s="79"/>
      <c r="E70" s="79"/>
      <c r="F70" s="79"/>
      <c r="G70" s="79"/>
      <c r="H70" s="79"/>
      <c r="I70" s="333"/>
      <c r="J70" s="2"/>
      <c r="K70" s="325" t="s">
        <v>353</v>
      </c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326"/>
      <c r="AT70" s="326"/>
      <c r="AU70" s="326"/>
      <c r="AV70" s="326"/>
      <c r="AW70" s="327"/>
      <c r="AX70" s="136" t="s">
        <v>240</v>
      </c>
      <c r="AY70" s="138"/>
      <c r="AZ70" s="138"/>
      <c r="BA70" s="138"/>
      <c r="BB70" s="138"/>
      <c r="BC70" s="138"/>
      <c r="BD70" s="291"/>
      <c r="BE70" s="291"/>
      <c r="BF70" s="291"/>
      <c r="BG70" s="291"/>
      <c r="BH70" s="291"/>
      <c r="BI70" s="291"/>
      <c r="BJ70" s="291"/>
      <c r="BK70" s="291"/>
      <c r="BL70" s="291"/>
      <c r="BM70" s="291"/>
      <c r="BN70" s="291"/>
      <c r="BO70" s="291"/>
      <c r="BP70" s="291"/>
      <c r="BQ70" s="291"/>
      <c r="BR70" s="291"/>
      <c r="BS70" s="291"/>
      <c r="BT70" s="291"/>
      <c r="BU70" s="291"/>
      <c r="BV70" s="291"/>
      <c r="BW70" s="291"/>
      <c r="BX70" s="291"/>
      <c r="BY70" s="291"/>
      <c r="BZ70" s="291"/>
      <c r="CA70" s="291"/>
      <c r="CB70" s="291"/>
      <c r="CC70" s="291"/>
      <c r="CD70" s="291"/>
      <c r="CE70" s="291"/>
      <c r="CF70" s="291"/>
      <c r="CG70" s="291"/>
      <c r="CH70" s="291"/>
      <c r="CI70" s="291"/>
      <c r="CJ70" s="291"/>
      <c r="CK70" s="291"/>
      <c r="CL70" s="291"/>
      <c r="CM70" s="291"/>
      <c r="CN70" s="291"/>
      <c r="CO70" s="291"/>
      <c r="CP70" s="291"/>
      <c r="CQ70" s="291"/>
      <c r="CR70" s="291"/>
      <c r="CS70" s="291"/>
      <c r="CT70" s="291"/>
      <c r="CU70" s="291"/>
      <c r="CV70" s="291"/>
      <c r="CW70" s="291"/>
      <c r="CX70" s="291"/>
      <c r="CY70" s="291"/>
      <c r="CZ70" s="291"/>
      <c r="DA70" s="291"/>
      <c r="DB70" s="291"/>
      <c r="DC70" s="291"/>
      <c r="DD70" s="291"/>
      <c r="DE70" s="291"/>
      <c r="DF70" s="291"/>
      <c r="DG70" s="292"/>
    </row>
    <row r="71" spans="1:111" ht="11.25">
      <c r="A71" s="276"/>
      <c r="B71" s="277"/>
      <c r="C71" s="277"/>
      <c r="D71" s="277"/>
      <c r="E71" s="277"/>
      <c r="F71" s="277"/>
      <c r="G71" s="277"/>
      <c r="H71" s="277"/>
      <c r="I71" s="278"/>
      <c r="J71" s="31"/>
      <c r="K71" s="293" t="s">
        <v>41</v>
      </c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3"/>
      <c r="AA71" s="293"/>
      <c r="AB71" s="293"/>
      <c r="AC71" s="293"/>
      <c r="AD71" s="293"/>
      <c r="AE71" s="293"/>
      <c r="AF71" s="293"/>
      <c r="AG71" s="293"/>
      <c r="AH71" s="293"/>
      <c r="AI71" s="293"/>
      <c r="AJ71" s="293"/>
      <c r="AK71" s="293"/>
      <c r="AL71" s="293"/>
      <c r="AM71" s="293"/>
      <c r="AN71" s="293"/>
      <c r="AO71" s="293"/>
      <c r="AP71" s="293"/>
      <c r="AQ71" s="293"/>
      <c r="AR71" s="293"/>
      <c r="AS71" s="293"/>
      <c r="AT71" s="293"/>
      <c r="AU71" s="293"/>
      <c r="AV71" s="293"/>
      <c r="AW71" s="294"/>
      <c r="AX71" s="78"/>
      <c r="AY71" s="79"/>
      <c r="AZ71" s="79"/>
      <c r="BA71" s="79"/>
      <c r="BB71" s="79"/>
      <c r="BC71" s="80"/>
      <c r="BD71" s="297"/>
      <c r="BE71" s="298"/>
      <c r="BF71" s="298"/>
      <c r="BG71" s="298"/>
      <c r="BH71" s="298"/>
      <c r="BI71" s="298"/>
      <c r="BJ71" s="298"/>
      <c r="BK71" s="298"/>
      <c r="BL71" s="298"/>
      <c r="BM71" s="298"/>
      <c r="BN71" s="298"/>
      <c r="BO71" s="298"/>
      <c r="BP71" s="298"/>
      <c r="BQ71" s="298"/>
      <c r="BR71" s="298"/>
      <c r="BS71" s="298"/>
      <c r="BT71" s="298"/>
      <c r="BU71" s="298"/>
      <c r="BV71" s="298"/>
      <c r="BW71" s="298"/>
      <c r="BX71" s="298"/>
      <c r="BY71" s="298"/>
      <c r="BZ71" s="298"/>
      <c r="CA71" s="298"/>
      <c r="CB71" s="298"/>
      <c r="CC71" s="298"/>
      <c r="CD71" s="298"/>
      <c r="CE71" s="331"/>
      <c r="CF71" s="297"/>
      <c r="CG71" s="298"/>
      <c r="CH71" s="298"/>
      <c r="CI71" s="298"/>
      <c r="CJ71" s="298"/>
      <c r="CK71" s="298"/>
      <c r="CL71" s="298"/>
      <c r="CM71" s="298"/>
      <c r="CN71" s="298"/>
      <c r="CO71" s="298"/>
      <c r="CP71" s="298"/>
      <c r="CQ71" s="298"/>
      <c r="CR71" s="298"/>
      <c r="CS71" s="298"/>
      <c r="CT71" s="298"/>
      <c r="CU71" s="298"/>
      <c r="CV71" s="298"/>
      <c r="CW71" s="298"/>
      <c r="CX71" s="298"/>
      <c r="CY71" s="298"/>
      <c r="CZ71" s="298"/>
      <c r="DA71" s="298"/>
      <c r="DB71" s="298"/>
      <c r="DC71" s="298"/>
      <c r="DD71" s="298"/>
      <c r="DE71" s="298"/>
      <c r="DF71" s="298"/>
      <c r="DG71" s="299"/>
    </row>
    <row r="72" spans="1:111" ht="12.75" customHeight="1">
      <c r="A72" s="276"/>
      <c r="B72" s="277"/>
      <c r="C72" s="277"/>
      <c r="D72" s="277"/>
      <c r="E72" s="277"/>
      <c r="F72" s="277"/>
      <c r="G72" s="277"/>
      <c r="H72" s="277"/>
      <c r="I72" s="278"/>
      <c r="J72" s="2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5"/>
      <c r="AL72" s="295"/>
      <c r="AM72" s="295"/>
      <c r="AN72" s="295"/>
      <c r="AO72" s="295"/>
      <c r="AP72" s="295"/>
      <c r="AQ72" s="295"/>
      <c r="AR72" s="295"/>
      <c r="AS72" s="295"/>
      <c r="AT72" s="295"/>
      <c r="AU72" s="295"/>
      <c r="AV72" s="295"/>
      <c r="AW72" s="296"/>
      <c r="AX72" s="81"/>
      <c r="AY72" s="82"/>
      <c r="AZ72" s="82"/>
      <c r="BA72" s="82"/>
      <c r="BB72" s="82"/>
      <c r="BC72" s="83"/>
      <c r="BD72" s="300"/>
      <c r="BE72" s="301"/>
      <c r="BF72" s="301"/>
      <c r="BG72" s="301"/>
      <c r="BH72" s="301"/>
      <c r="BI72" s="301"/>
      <c r="BJ72" s="301"/>
      <c r="BK72" s="301"/>
      <c r="BL72" s="301"/>
      <c r="BM72" s="301"/>
      <c r="BN72" s="301"/>
      <c r="BO72" s="301"/>
      <c r="BP72" s="301"/>
      <c r="BQ72" s="301"/>
      <c r="BR72" s="301"/>
      <c r="BS72" s="301"/>
      <c r="BT72" s="301"/>
      <c r="BU72" s="301"/>
      <c r="BV72" s="301"/>
      <c r="BW72" s="301"/>
      <c r="BX72" s="301"/>
      <c r="BY72" s="301"/>
      <c r="BZ72" s="301"/>
      <c r="CA72" s="301"/>
      <c r="CB72" s="301"/>
      <c r="CC72" s="301"/>
      <c r="CD72" s="301"/>
      <c r="CE72" s="332"/>
      <c r="CF72" s="300"/>
      <c r="CG72" s="301"/>
      <c r="CH72" s="301"/>
      <c r="CI72" s="301"/>
      <c r="CJ72" s="301"/>
      <c r="CK72" s="301"/>
      <c r="CL72" s="301"/>
      <c r="CM72" s="301"/>
      <c r="CN72" s="301"/>
      <c r="CO72" s="301"/>
      <c r="CP72" s="301"/>
      <c r="CQ72" s="301"/>
      <c r="CR72" s="301"/>
      <c r="CS72" s="301"/>
      <c r="CT72" s="301"/>
      <c r="CU72" s="301"/>
      <c r="CV72" s="301"/>
      <c r="CW72" s="301"/>
      <c r="CX72" s="301"/>
      <c r="CY72" s="301"/>
      <c r="CZ72" s="301"/>
      <c r="DA72" s="301"/>
      <c r="DB72" s="301"/>
      <c r="DC72" s="301"/>
      <c r="DD72" s="301"/>
      <c r="DE72" s="301"/>
      <c r="DF72" s="301"/>
      <c r="DG72" s="302"/>
    </row>
    <row r="73" spans="1:111" ht="13.5" customHeight="1">
      <c r="A73" s="276"/>
      <c r="B73" s="277"/>
      <c r="C73" s="277"/>
      <c r="D73" s="277"/>
      <c r="E73" s="277"/>
      <c r="F73" s="277"/>
      <c r="G73" s="277"/>
      <c r="H73" s="277"/>
      <c r="I73" s="278"/>
      <c r="J73" s="5"/>
      <c r="K73" s="328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328"/>
      <c r="AK73" s="328"/>
      <c r="AL73" s="328"/>
      <c r="AM73" s="328"/>
      <c r="AN73" s="328"/>
      <c r="AO73" s="328"/>
      <c r="AP73" s="328"/>
      <c r="AQ73" s="328"/>
      <c r="AR73" s="328"/>
      <c r="AS73" s="328"/>
      <c r="AT73" s="328"/>
      <c r="AU73" s="328"/>
      <c r="AV73" s="328"/>
      <c r="AW73" s="329"/>
      <c r="AX73" s="136"/>
      <c r="AY73" s="138"/>
      <c r="AZ73" s="138"/>
      <c r="BA73" s="138"/>
      <c r="BB73" s="138"/>
      <c r="BC73" s="138"/>
      <c r="BD73" s="291"/>
      <c r="BE73" s="291"/>
      <c r="BF73" s="291"/>
      <c r="BG73" s="291"/>
      <c r="BH73" s="291"/>
      <c r="BI73" s="291"/>
      <c r="BJ73" s="291"/>
      <c r="BK73" s="291"/>
      <c r="BL73" s="291"/>
      <c r="BM73" s="291"/>
      <c r="BN73" s="291"/>
      <c r="BO73" s="291"/>
      <c r="BP73" s="291"/>
      <c r="BQ73" s="291"/>
      <c r="BR73" s="291"/>
      <c r="BS73" s="291"/>
      <c r="BT73" s="291"/>
      <c r="BU73" s="291"/>
      <c r="BV73" s="291"/>
      <c r="BW73" s="291"/>
      <c r="BX73" s="291"/>
      <c r="BY73" s="291"/>
      <c r="BZ73" s="291"/>
      <c r="CA73" s="291"/>
      <c r="CB73" s="291"/>
      <c r="CC73" s="291"/>
      <c r="CD73" s="291"/>
      <c r="CE73" s="291"/>
      <c r="CF73" s="291"/>
      <c r="CG73" s="291"/>
      <c r="CH73" s="291"/>
      <c r="CI73" s="291"/>
      <c r="CJ73" s="291"/>
      <c r="CK73" s="291"/>
      <c r="CL73" s="291"/>
      <c r="CM73" s="291"/>
      <c r="CN73" s="291"/>
      <c r="CO73" s="291"/>
      <c r="CP73" s="291"/>
      <c r="CQ73" s="291"/>
      <c r="CR73" s="291"/>
      <c r="CS73" s="291"/>
      <c r="CT73" s="291"/>
      <c r="CU73" s="291"/>
      <c r="CV73" s="291"/>
      <c r="CW73" s="291"/>
      <c r="CX73" s="291"/>
      <c r="CY73" s="291"/>
      <c r="CZ73" s="291"/>
      <c r="DA73" s="291"/>
      <c r="DB73" s="291"/>
      <c r="DC73" s="291"/>
      <c r="DD73" s="291"/>
      <c r="DE73" s="291"/>
      <c r="DF73" s="291"/>
      <c r="DG73" s="292"/>
    </row>
    <row r="74" spans="1:111" ht="22.5" customHeight="1">
      <c r="A74" s="78" t="s">
        <v>184</v>
      </c>
      <c r="B74" s="79"/>
      <c r="C74" s="79"/>
      <c r="D74" s="79"/>
      <c r="E74" s="79"/>
      <c r="F74" s="79"/>
      <c r="G74" s="79"/>
      <c r="H74" s="79"/>
      <c r="I74" s="333"/>
      <c r="J74" s="2"/>
      <c r="K74" s="325" t="s">
        <v>297</v>
      </c>
      <c r="L74" s="326"/>
      <c r="M74" s="326"/>
      <c r="N74" s="326"/>
      <c r="O74" s="326"/>
      <c r="P74" s="326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26"/>
      <c r="AD74" s="326"/>
      <c r="AE74" s="326"/>
      <c r="AF74" s="326"/>
      <c r="AG74" s="326"/>
      <c r="AH74" s="326"/>
      <c r="AI74" s="326"/>
      <c r="AJ74" s="326"/>
      <c r="AK74" s="326"/>
      <c r="AL74" s="326"/>
      <c r="AM74" s="326"/>
      <c r="AN74" s="326"/>
      <c r="AO74" s="326"/>
      <c r="AP74" s="326"/>
      <c r="AQ74" s="326"/>
      <c r="AR74" s="326"/>
      <c r="AS74" s="326"/>
      <c r="AT74" s="326"/>
      <c r="AU74" s="326"/>
      <c r="AV74" s="326"/>
      <c r="AW74" s="327"/>
      <c r="AX74" s="136" t="s">
        <v>52</v>
      </c>
      <c r="AY74" s="138"/>
      <c r="AZ74" s="138"/>
      <c r="BA74" s="138"/>
      <c r="BB74" s="138"/>
      <c r="BC74" s="138"/>
      <c r="BD74" s="291"/>
      <c r="BE74" s="291"/>
      <c r="BF74" s="291"/>
      <c r="BG74" s="291"/>
      <c r="BH74" s="291"/>
      <c r="BI74" s="291"/>
      <c r="BJ74" s="291"/>
      <c r="BK74" s="291"/>
      <c r="BL74" s="291"/>
      <c r="BM74" s="291"/>
      <c r="BN74" s="291"/>
      <c r="BO74" s="291"/>
      <c r="BP74" s="291"/>
      <c r="BQ74" s="291"/>
      <c r="BR74" s="291"/>
      <c r="BS74" s="291"/>
      <c r="BT74" s="291"/>
      <c r="BU74" s="291"/>
      <c r="BV74" s="291"/>
      <c r="BW74" s="291"/>
      <c r="BX74" s="291"/>
      <c r="BY74" s="291"/>
      <c r="BZ74" s="291"/>
      <c r="CA74" s="291"/>
      <c r="CB74" s="291"/>
      <c r="CC74" s="291"/>
      <c r="CD74" s="291"/>
      <c r="CE74" s="291"/>
      <c r="CF74" s="291"/>
      <c r="CG74" s="291"/>
      <c r="CH74" s="291"/>
      <c r="CI74" s="291"/>
      <c r="CJ74" s="291"/>
      <c r="CK74" s="291"/>
      <c r="CL74" s="291"/>
      <c r="CM74" s="291"/>
      <c r="CN74" s="291"/>
      <c r="CO74" s="291"/>
      <c r="CP74" s="291"/>
      <c r="CQ74" s="291"/>
      <c r="CR74" s="291"/>
      <c r="CS74" s="291"/>
      <c r="CT74" s="291"/>
      <c r="CU74" s="291"/>
      <c r="CV74" s="291"/>
      <c r="CW74" s="291"/>
      <c r="CX74" s="291"/>
      <c r="CY74" s="291"/>
      <c r="CZ74" s="291"/>
      <c r="DA74" s="291"/>
      <c r="DB74" s="291"/>
      <c r="DC74" s="291"/>
      <c r="DD74" s="291"/>
      <c r="DE74" s="291"/>
      <c r="DF74" s="291"/>
      <c r="DG74" s="292"/>
    </row>
    <row r="75" spans="1:111" ht="22.5" customHeight="1">
      <c r="A75" s="78" t="s">
        <v>174</v>
      </c>
      <c r="B75" s="79"/>
      <c r="C75" s="79"/>
      <c r="D75" s="79"/>
      <c r="E75" s="79"/>
      <c r="F75" s="79"/>
      <c r="G75" s="79"/>
      <c r="H75" s="79"/>
      <c r="I75" s="333"/>
      <c r="J75" s="2"/>
      <c r="K75" s="325" t="s">
        <v>182</v>
      </c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326"/>
      <c r="AF75" s="326"/>
      <c r="AG75" s="326"/>
      <c r="AH75" s="326"/>
      <c r="AI75" s="326"/>
      <c r="AJ75" s="326"/>
      <c r="AK75" s="326"/>
      <c r="AL75" s="326"/>
      <c r="AM75" s="326"/>
      <c r="AN75" s="326"/>
      <c r="AO75" s="326"/>
      <c r="AP75" s="326"/>
      <c r="AQ75" s="326"/>
      <c r="AR75" s="326"/>
      <c r="AS75" s="326"/>
      <c r="AT75" s="326"/>
      <c r="AU75" s="326"/>
      <c r="AV75" s="326"/>
      <c r="AW75" s="327"/>
      <c r="AX75" s="136" t="s">
        <v>166</v>
      </c>
      <c r="AY75" s="138"/>
      <c r="AZ75" s="138"/>
      <c r="BA75" s="138"/>
      <c r="BB75" s="138"/>
      <c r="BC75" s="138"/>
      <c r="BD75" s="291"/>
      <c r="BE75" s="291"/>
      <c r="BF75" s="291"/>
      <c r="BG75" s="291"/>
      <c r="BH75" s="291"/>
      <c r="BI75" s="291"/>
      <c r="BJ75" s="291"/>
      <c r="BK75" s="291"/>
      <c r="BL75" s="291"/>
      <c r="BM75" s="291"/>
      <c r="BN75" s="291"/>
      <c r="BO75" s="291"/>
      <c r="BP75" s="291"/>
      <c r="BQ75" s="291"/>
      <c r="BR75" s="291"/>
      <c r="BS75" s="291"/>
      <c r="BT75" s="291"/>
      <c r="BU75" s="291"/>
      <c r="BV75" s="291"/>
      <c r="BW75" s="291"/>
      <c r="BX75" s="291"/>
      <c r="BY75" s="291"/>
      <c r="BZ75" s="291"/>
      <c r="CA75" s="291"/>
      <c r="CB75" s="291"/>
      <c r="CC75" s="291"/>
      <c r="CD75" s="291"/>
      <c r="CE75" s="291"/>
      <c r="CF75" s="291"/>
      <c r="CG75" s="291"/>
      <c r="CH75" s="291"/>
      <c r="CI75" s="291"/>
      <c r="CJ75" s="291"/>
      <c r="CK75" s="291"/>
      <c r="CL75" s="291"/>
      <c r="CM75" s="291"/>
      <c r="CN75" s="291"/>
      <c r="CO75" s="291"/>
      <c r="CP75" s="291"/>
      <c r="CQ75" s="291"/>
      <c r="CR75" s="291"/>
      <c r="CS75" s="291"/>
      <c r="CT75" s="291"/>
      <c r="CU75" s="291"/>
      <c r="CV75" s="291"/>
      <c r="CW75" s="291"/>
      <c r="CX75" s="291"/>
      <c r="CY75" s="291"/>
      <c r="CZ75" s="291"/>
      <c r="DA75" s="291"/>
      <c r="DB75" s="291"/>
      <c r="DC75" s="291"/>
      <c r="DD75" s="291"/>
      <c r="DE75" s="291"/>
      <c r="DF75" s="291"/>
      <c r="DG75" s="292"/>
    </row>
    <row r="76" spans="1:111" ht="22.5" customHeight="1">
      <c r="A76" s="276"/>
      <c r="B76" s="277"/>
      <c r="C76" s="277"/>
      <c r="D76" s="277"/>
      <c r="E76" s="277"/>
      <c r="F76" s="277"/>
      <c r="G76" s="277"/>
      <c r="H76" s="277"/>
      <c r="I76" s="278"/>
      <c r="J76" s="31"/>
      <c r="K76" s="293" t="s">
        <v>146</v>
      </c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3"/>
      <c r="AC76" s="293"/>
      <c r="AD76" s="293"/>
      <c r="AE76" s="293"/>
      <c r="AF76" s="293"/>
      <c r="AG76" s="293"/>
      <c r="AH76" s="293"/>
      <c r="AI76" s="293"/>
      <c r="AJ76" s="293"/>
      <c r="AK76" s="293"/>
      <c r="AL76" s="293"/>
      <c r="AM76" s="293"/>
      <c r="AN76" s="293"/>
      <c r="AO76" s="293"/>
      <c r="AP76" s="293"/>
      <c r="AQ76" s="293"/>
      <c r="AR76" s="293"/>
      <c r="AS76" s="293"/>
      <c r="AT76" s="293"/>
      <c r="AU76" s="293"/>
      <c r="AV76" s="293"/>
      <c r="AW76" s="294"/>
      <c r="AX76" s="78" t="s">
        <v>298</v>
      </c>
      <c r="AY76" s="79"/>
      <c r="AZ76" s="79"/>
      <c r="BA76" s="79"/>
      <c r="BB76" s="79"/>
      <c r="BC76" s="80"/>
      <c r="BD76" s="297"/>
      <c r="BE76" s="298"/>
      <c r="BF76" s="298"/>
      <c r="BG76" s="298"/>
      <c r="BH76" s="298"/>
      <c r="BI76" s="298"/>
      <c r="BJ76" s="298"/>
      <c r="BK76" s="298"/>
      <c r="BL76" s="298"/>
      <c r="BM76" s="298"/>
      <c r="BN76" s="298"/>
      <c r="BO76" s="298"/>
      <c r="BP76" s="298"/>
      <c r="BQ76" s="298"/>
      <c r="BR76" s="298"/>
      <c r="BS76" s="298"/>
      <c r="BT76" s="298"/>
      <c r="BU76" s="298"/>
      <c r="BV76" s="298"/>
      <c r="BW76" s="298"/>
      <c r="BX76" s="298"/>
      <c r="BY76" s="298"/>
      <c r="BZ76" s="298"/>
      <c r="CA76" s="298"/>
      <c r="CB76" s="298"/>
      <c r="CC76" s="298"/>
      <c r="CD76" s="298"/>
      <c r="CE76" s="331"/>
      <c r="CF76" s="297"/>
      <c r="CG76" s="298"/>
      <c r="CH76" s="298"/>
      <c r="CI76" s="298"/>
      <c r="CJ76" s="298"/>
      <c r="CK76" s="298"/>
      <c r="CL76" s="298"/>
      <c r="CM76" s="298"/>
      <c r="CN76" s="298"/>
      <c r="CO76" s="298"/>
      <c r="CP76" s="298"/>
      <c r="CQ76" s="298"/>
      <c r="CR76" s="298"/>
      <c r="CS76" s="298"/>
      <c r="CT76" s="298"/>
      <c r="CU76" s="298"/>
      <c r="CV76" s="298"/>
      <c r="CW76" s="298"/>
      <c r="CX76" s="298"/>
      <c r="CY76" s="298"/>
      <c r="CZ76" s="298"/>
      <c r="DA76" s="298"/>
      <c r="DB76" s="298"/>
      <c r="DC76" s="298"/>
      <c r="DD76" s="298"/>
      <c r="DE76" s="298"/>
      <c r="DF76" s="298"/>
      <c r="DG76" s="299"/>
    </row>
    <row r="77" spans="1:111" ht="13.5" customHeight="1">
      <c r="A77" s="276"/>
      <c r="B77" s="277"/>
      <c r="C77" s="277"/>
      <c r="D77" s="277"/>
      <c r="E77" s="277"/>
      <c r="F77" s="277"/>
      <c r="G77" s="277"/>
      <c r="H77" s="277"/>
      <c r="I77" s="278"/>
      <c r="J77" s="5"/>
      <c r="K77" s="328" t="s">
        <v>109</v>
      </c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9"/>
      <c r="AX77" s="107" t="s">
        <v>324</v>
      </c>
      <c r="AY77" s="108"/>
      <c r="AZ77" s="108"/>
      <c r="BA77" s="108"/>
      <c r="BB77" s="108"/>
      <c r="BC77" s="109"/>
      <c r="BD77" s="355"/>
      <c r="BE77" s="195"/>
      <c r="BF77" s="195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5"/>
      <c r="BS77" s="195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357"/>
      <c r="CF77" s="355"/>
      <c r="CG77" s="195"/>
      <c r="CH77" s="195"/>
      <c r="CI77" s="195"/>
      <c r="CJ77" s="195"/>
      <c r="CK77" s="195"/>
      <c r="CL77" s="195"/>
      <c r="CM77" s="195"/>
      <c r="CN77" s="195"/>
      <c r="CO77" s="195"/>
      <c r="CP77" s="195"/>
      <c r="CQ77" s="195"/>
      <c r="CR77" s="195"/>
      <c r="CS77" s="195"/>
      <c r="CT77" s="195"/>
      <c r="CU77" s="195"/>
      <c r="CV77" s="195"/>
      <c r="CW77" s="195"/>
      <c r="CX77" s="195"/>
      <c r="CY77" s="195"/>
      <c r="CZ77" s="195"/>
      <c r="DA77" s="195"/>
      <c r="DB77" s="195"/>
      <c r="DC77" s="195"/>
      <c r="DD77" s="195"/>
      <c r="DE77" s="195"/>
      <c r="DF77" s="195"/>
      <c r="DG77" s="356"/>
    </row>
    <row r="78" spans="1:111" ht="12" customHeight="1">
      <c r="A78" s="276"/>
      <c r="B78" s="277"/>
      <c r="C78" s="277"/>
      <c r="D78" s="277"/>
      <c r="E78" s="277"/>
      <c r="F78" s="277"/>
      <c r="G78" s="277"/>
      <c r="H78" s="277"/>
      <c r="I78" s="278"/>
      <c r="J78" s="7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  <c r="AA78" s="306"/>
      <c r="AB78" s="306"/>
      <c r="AC78" s="306"/>
      <c r="AD78" s="306"/>
      <c r="AE78" s="306"/>
      <c r="AF78" s="306"/>
      <c r="AG78" s="306"/>
      <c r="AH78" s="306"/>
      <c r="AI78" s="306"/>
      <c r="AJ78" s="306"/>
      <c r="AK78" s="306"/>
      <c r="AL78" s="306"/>
      <c r="AM78" s="306"/>
      <c r="AN78" s="306"/>
      <c r="AO78" s="306"/>
      <c r="AP78" s="306"/>
      <c r="AQ78" s="306"/>
      <c r="AR78" s="306"/>
      <c r="AS78" s="306"/>
      <c r="AT78" s="306"/>
      <c r="AU78" s="306"/>
      <c r="AV78" s="306"/>
      <c r="AW78" s="307"/>
      <c r="AX78" s="188"/>
      <c r="AY78" s="189"/>
      <c r="AZ78" s="189"/>
      <c r="BA78" s="189"/>
      <c r="BB78" s="189"/>
      <c r="BC78" s="189"/>
      <c r="BD78" s="311"/>
      <c r="BE78" s="311"/>
      <c r="BF78" s="311"/>
      <c r="BG78" s="311"/>
      <c r="BH78" s="311"/>
      <c r="BI78" s="311"/>
      <c r="BJ78" s="311"/>
      <c r="BK78" s="311"/>
      <c r="BL78" s="311"/>
      <c r="BM78" s="311"/>
      <c r="BN78" s="311"/>
      <c r="BO78" s="311"/>
      <c r="BP78" s="311"/>
      <c r="BQ78" s="311"/>
      <c r="BR78" s="311"/>
      <c r="BS78" s="311"/>
      <c r="BT78" s="311"/>
      <c r="BU78" s="311"/>
      <c r="BV78" s="311"/>
      <c r="BW78" s="311"/>
      <c r="BX78" s="311"/>
      <c r="BY78" s="311"/>
      <c r="BZ78" s="311"/>
      <c r="CA78" s="311"/>
      <c r="CB78" s="311"/>
      <c r="CC78" s="311"/>
      <c r="CD78" s="311"/>
      <c r="CE78" s="311"/>
      <c r="CF78" s="311"/>
      <c r="CG78" s="311"/>
      <c r="CH78" s="311"/>
      <c r="CI78" s="311"/>
      <c r="CJ78" s="311"/>
      <c r="CK78" s="311"/>
      <c r="CL78" s="311"/>
      <c r="CM78" s="311"/>
      <c r="CN78" s="311"/>
      <c r="CO78" s="311"/>
      <c r="CP78" s="311"/>
      <c r="CQ78" s="311"/>
      <c r="CR78" s="311"/>
      <c r="CS78" s="311"/>
      <c r="CT78" s="311"/>
      <c r="CU78" s="311"/>
      <c r="CV78" s="311"/>
      <c r="CW78" s="311"/>
      <c r="CX78" s="311"/>
      <c r="CY78" s="311"/>
      <c r="CZ78" s="311"/>
      <c r="DA78" s="311"/>
      <c r="DB78" s="311"/>
      <c r="DC78" s="311"/>
      <c r="DD78" s="311"/>
      <c r="DE78" s="311"/>
      <c r="DF78" s="311"/>
      <c r="DG78" s="330"/>
    </row>
    <row r="79" spans="1:111" ht="2.25" customHeight="1" thickBot="1">
      <c r="A79" s="144"/>
      <c r="B79" s="145"/>
      <c r="C79" s="145"/>
      <c r="D79" s="145"/>
      <c r="E79" s="145"/>
      <c r="F79" s="145"/>
      <c r="G79" s="145"/>
      <c r="H79" s="145"/>
      <c r="I79" s="334"/>
      <c r="J79" s="2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5"/>
      <c r="AD79" s="295"/>
      <c r="AE79" s="295"/>
      <c r="AF79" s="295"/>
      <c r="AG79" s="295"/>
      <c r="AH79" s="295"/>
      <c r="AI79" s="295"/>
      <c r="AJ79" s="295"/>
      <c r="AK79" s="295"/>
      <c r="AL79" s="295"/>
      <c r="AM79" s="295"/>
      <c r="AN79" s="295"/>
      <c r="AO79" s="295"/>
      <c r="AP79" s="295"/>
      <c r="AQ79" s="295"/>
      <c r="AR79" s="295"/>
      <c r="AS79" s="295"/>
      <c r="AT79" s="295"/>
      <c r="AU79" s="295"/>
      <c r="AV79" s="295"/>
      <c r="AW79" s="296"/>
      <c r="AX79" s="133"/>
      <c r="AY79" s="135"/>
      <c r="AZ79" s="135"/>
      <c r="BA79" s="135"/>
      <c r="BB79" s="135"/>
      <c r="BC79" s="135"/>
      <c r="BD79" s="335"/>
      <c r="BE79" s="335"/>
      <c r="BF79" s="335"/>
      <c r="BG79" s="335"/>
      <c r="BH79" s="335"/>
      <c r="BI79" s="335"/>
      <c r="BJ79" s="335"/>
      <c r="BK79" s="335"/>
      <c r="BL79" s="335"/>
      <c r="BM79" s="335"/>
      <c r="BN79" s="335"/>
      <c r="BO79" s="335"/>
      <c r="BP79" s="335"/>
      <c r="BQ79" s="335"/>
      <c r="BR79" s="335"/>
      <c r="BS79" s="335"/>
      <c r="BT79" s="335"/>
      <c r="BU79" s="335"/>
      <c r="BV79" s="335"/>
      <c r="BW79" s="335"/>
      <c r="BX79" s="335"/>
      <c r="BY79" s="335"/>
      <c r="BZ79" s="335"/>
      <c r="CA79" s="335"/>
      <c r="CB79" s="335"/>
      <c r="CC79" s="335"/>
      <c r="CD79" s="335"/>
      <c r="CE79" s="335"/>
      <c r="CF79" s="335"/>
      <c r="CG79" s="335"/>
      <c r="CH79" s="335"/>
      <c r="CI79" s="335"/>
      <c r="CJ79" s="335"/>
      <c r="CK79" s="335"/>
      <c r="CL79" s="335"/>
      <c r="CM79" s="335"/>
      <c r="CN79" s="335"/>
      <c r="CO79" s="335"/>
      <c r="CP79" s="335"/>
      <c r="CQ79" s="335"/>
      <c r="CR79" s="335"/>
      <c r="CS79" s="335"/>
      <c r="CT79" s="335"/>
      <c r="CU79" s="335"/>
      <c r="CV79" s="335"/>
      <c r="CW79" s="335"/>
      <c r="CX79" s="335"/>
      <c r="CY79" s="335"/>
      <c r="CZ79" s="335"/>
      <c r="DA79" s="335"/>
      <c r="DB79" s="335"/>
      <c r="DC79" s="335"/>
      <c r="DD79" s="335"/>
      <c r="DE79" s="335"/>
      <c r="DF79" s="335"/>
      <c r="DG79" s="343"/>
    </row>
    <row r="80" spans="1:111" s="3" customFormat="1" ht="15" customHeight="1">
      <c r="A80" s="6"/>
      <c r="B80" s="6"/>
      <c r="C80" s="6"/>
      <c r="D80" s="6"/>
      <c r="E80" s="6"/>
      <c r="F80" s="6"/>
      <c r="G80" s="6"/>
      <c r="H80" s="6"/>
      <c r="I80" s="6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10"/>
      <c r="AY80" s="10"/>
      <c r="AZ80" s="10"/>
      <c r="BA80" s="10"/>
      <c r="BB80" s="10"/>
      <c r="BC80" s="10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16" t="s">
        <v>296</v>
      </c>
    </row>
    <row r="81" spans="1:111" s="11" customFormat="1" ht="12.75" customHeight="1" thickBot="1">
      <c r="A81" s="304" t="s">
        <v>98</v>
      </c>
      <c r="B81" s="305"/>
      <c r="C81" s="305"/>
      <c r="D81" s="305"/>
      <c r="E81" s="305"/>
      <c r="F81" s="305"/>
      <c r="G81" s="305"/>
      <c r="H81" s="305"/>
      <c r="I81" s="305"/>
      <c r="J81" s="117">
        <v>2</v>
      </c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290">
        <v>3</v>
      </c>
      <c r="AY81" s="290"/>
      <c r="AZ81" s="290"/>
      <c r="BA81" s="290"/>
      <c r="BB81" s="290"/>
      <c r="BC81" s="290"/>
      <c r="BD81" s="290">
        <v>4</v>
      </c>
      <c r="BE81" s="290"/>
      <c r="BF81" s="290"/>
      <c r="BG81" s="290"/>
      <c r="BH81" s="290"/>
      <c r="BI81" s="290"/>
      <c r="BJ81" s="290"/>
      <c r="BK81" s="290"/>
      <c r="BL81" s="290"/>
      <c r="BM81" s="290"/>
      <c r="BN81" s="290"/>
      <c r="BO81" s="290"/>
      <c r="BP81" s="290"/>
      <c r="BQ81" s="290"/>
      <c r="BR81" s="290"/>
      <c r="BS81" s="290"/>
      <c r="BT81" s="290"/>
      <c r="BU81" s="290"/>
      <c r="BV81" s="290"/>
      <c r="BW81" s="290"/>
      <c r="BX81" s="290"/>
      <c r="BY81" s="290"/>
      <c r="BZ81" s="290"/>
      <c r="CA81" s="290"/>
      <c r="CB81" s="290"/>
      <c r="CC81" s="290"/>
      <c r="CD81" s="290"/>
      <c r="CE81" s="290"/>
      <c r="CF81" s="290">
        <v>5</v>
      </c>
      <c r="CG81" s="290"/>
      <c r="CH81" s="290"/>
      <c r="CI81" s="290"/>
      <c r="CJ81" s="290"/>
      <c r="CK81" s="290"/>
      <c r="CL81" s="290"/>
      <c r="CM81" s="290"/>
      <c r="CN81" s="290"/>
      <c r="CO81" s="290"/>
      <c r="CP81" s="290"/>
      <c r="CQ81" s="290"/>
      <c r="CR81" s="290"/>
      <c r="CS81" s="290"/>
      <c r="CT81" s="290"/>
      <c r="CU81" s="290"/>
      <c r="CV81" s="290"/>
      <c r="CW81" s="290"/>
      <c r="CX81" s="290"/>
      <c r="CY81" s="290"/>
      <c r="CZ81" s="290"/>
      <c r="DA81" s="290"/>
      <c r="DB81" s="290"/>
      <c r="DC81" s="290"/>
      <c r="DD81" s="290"/>
      <c r="DE81" s="290"/>
      <c r="DF81" s="290"/>
      <c r="DG81" s="303"/>
    </row>
    <row r="82" spans="1:111" ht="21.75" customHeight="1">
      <c r="A82" s="78" t="s">
        <v>175</v>
      </c>
      <c r="B82" s="79"/>
      <c r="C82" s="79"/>
      <c r="D82" s="79"/>
      <c r="E82" s="79"/>
      <c r="F82" s="79"/>
      <c r="G82" s="79"/>
      <c r="H82" s="79"/>
      <c r="I82" s="333"/>
      <c r="J82" s="2"/>
      <c r="K82" s="325" t="s">
        <v>176</v>
      </c>
      <c r="L82" s="326"/>
      <c r="M82" s="326"/>
      <c r="N82" s="326"/>
      <c r="O82" s="326"/>
      <c r="P82" s="326"/>
      <c r="Q82" s="326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6"/>
      <c r="AF82" s="326"/>
      <c r="AG82" s="326"/>
      <c r="AH82" s="326"/>
      <c r="AI82" s="326"/>
      <c r="AJ82" s="326"/>
      <c r="AK82" s="326"/>
      <c r="AL82" s="326"/>
      <c r="AM82" s="326"/>
      <c r="AN82" s="326"/>
      <c r="AO82" s="326"/>
      <c r="AP82" s="326"/>
      <c r="AQ82" s="326"/>
      <c r="AR82" s="326"/>
      <c r="AS82" s="326"/>
      <c r="AT82" s="326"/>
      <c r="AU82" s="326"/>
      <c r="AV82" s="326"/>
      <c r="AW82" s="327"/>
      <c r="AX82" s="190" t="s">
        <v>57</v>
      </c>
      <c r="AY82" s="192"/>
      <c r="AZ82" s="192"/>
      <c r="BA82" s="192"/>
      <c r="BB82" s="192"/>
      <c r="BC82" s="192"/>
      <c r="BD82" s="312"/>
      <c r="BE82" s="312"/>
      <c r="BF82" s="312"/>
      <c r="BG82" s="312"/>
      <c r="BH82" s="312"/>
      <c r="BI82" s="312"/>
      <c r="BJ82" s="312"/>
      <c r="BK82" s="312"/>
      <c r="BL82" s="312"/>
      <c r="BM82" s="312"/>
      <c r="BN82" s="312"/>
      <c r="BO82" s="312"/>
      <c r="BP82" s="312"/>
      <c r="BQ82" s="312"/>
      <c r="BR82" s="312"/>
      <c r="BS82" s="312"/>
      <c r="BT82" s="312"/>
      <c r="BU82" s="312"/>
      <c r="BV82" s="312"/>
      <c r="BW82" s="312"/>
      <c r="BX82" s="312"/>
      <c r="BY82" s="312"/>
      <c r="BZ82" s="312"/>
      <c r="CA82" s="312"/>
      <c r="CB82" s="312"/>
      <c r="CC82" s="312"/>
      <c r="CD82" s="312"/>
      <c r="CE82" s="312"/>
      <c r="CF82" s="312"/>
      <c r="CG82" s="312"/>
      <c r="CH82" s="312"/>
      <c r="CI82" s="312"/>
      <c r="CJ82" s="312"/>
      <c r="CK82" s="312"/>
      <c r="CL82" s="312"/>
      <c r="CM82" s="312"/>
      <c r="CN82" s="312"/>
      <c r="CO82" s="312"/>
      <c r="CP82" s="312"/>
      <c r="CQ82" s="312"/>
      <c r="CR82" s="312"/>
      <c r="CS82" s="312"/>
      <c r="CT82" s="312"/>
      <c r="CU82" s="312"/>
      <c r="CV82" s="312"/>
      <c r="CW82" s="312"/>
      <c r="CX82" s="312"/>
      <c r="CY82" s="312"/>
      <c r="CZ82" s="312"/>
      <c r="DA82" s="312"/>
      <c r="DB82" s="312"/>
      <c r="DC82" s="312"/>
      <c r="DD82" s="312"/>
      <c r="DE82" s="312"/>
      <c r="DF82" s="312"/>
      <c r="DG82" s="313"/>
    </row>
    <row r="83" spans="1:111" ht="12" customHeight="1">
      <c r="A83" s="276"/>
      <c r="B83" s="277"/>
      <c r="C83" s="277"/>
      <c r="D83" s="277"/>
      <c r="E83" s="277"/>
      <c r="F83" s="277"/>
      <c r="G83" s="277"/>
      <c r="H83" s="277"/>
      <c r="I83" s="278"/>
      <c r="J83" s="31"/>
      <c r="K83" s="293" t="s">
        <v>41</v>
      </c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93"/>
      <c r="Y83" s="293"/>
      <c r="Z83" s="293"/>
      <c r="AA83" s="293"/>
      <c r="AB83" s="293"/>
      <c r="AC83" s="293"/>
      <c r="AD83" s="293"/>
      <c r="AE83" s="293"/>
      <c r="AF83" s="293"/>
      <c r="AG83" s="293"/>
      <c r="AH83" s="293"/>
      <c r="AI83" s="293"/>
      <c r="AJ83" s="293"/>
      <c r="AK83" s="293"/>
      <c r="AL83" s="293"/>
      <c r="AM83" s="293"/>
      <c r="AN83" s="293"/>
      <c r="AO83" s="293"/>
      <c r="AP83" s="293"/>
      <c r="AQ83" s="293"/>
      <c r="AR83" s="293"/>
      <c r="AS83" s="293"/>
      <c r="AT83" s="293"/>
      <c r="AU83" s="293"/>
      <c r="AV83" s="293"/>
      <c r="AW83" s="294"/>
      <c r="AX83" s="78"/>
      <c r="AY83" s="79"/>
      <c r="AZ83" s="79"/>
      <c r="BA83" s="79"/>
      <c r="BB83" s="79"/>
      <c r="BC83" s="80"/>
      <c r="BD83" s="297"/>
      <c r="BE83" s="298"/>
      <c r="BF83" s="298"/>
      <c r="BG83" s="298"/>
      <c r="BH83" s="298"/>
      <c r="BI83" s="298"/>
      <c r="BJ83" s="298"/>
      <c r="BK83" s="298"/>
      <c r="BL83" s="298"/>
      <c r="BM83" s="298"/>
      <c r="BN83" s="298"/>
      <c r="BO83" s="298"/>
      <c r="BP83" s="298"/>
      <c r="BQ83" s="298"/>
      <c r="BR83" s="298"/>
      <c r="BS83" s="298"/>
      <c r="BT83" s="298"/>
      <c r="BU83" s="298"/>
      <c r="BV83" s="298"/>
      <c r="BW83" s="298"/>
      <c r="BX83" s="298"/>
      <c r="BY83" s="298"/>
      <c r="BZ83" s="298"/>
      <c r="CA83" s="298"/>
      <c r="CB83" s="298"/>
      <c r="CC83" s="298"/>
      <c r="CD83" s="298"/>
      <c r="CE83" s="331"/>
      <c r="CF83" s="297"/>
      <c r="CG83" s="298"/>
      <c r="CH83" s="298"/>
      <c r="CI83" s="298"/>
      <c r="CJ83" s="298"/>
      <c r="CK83" s="298"/>
      <c r="CL83" s="298"/>
      <c r="CM83" s="298"/>
      <c r="CN83" s="298"/>
      <c r="CO83" s="298"/>
      <c r="CP83" s="298"/>
      <c r="CQ83" s="298"/>
      <c r="CR83" s="298"/>
      <c r="CS83" s="298"/>
      <c r="CT83" s="298"/>
      <c r="CU83" s="298"/>
      <c r="CV83" s="298"/>
      <c r="CW83" s="298"/>
      <c r="CX83" s="298"/>
      <c r="CY83" s="298"/>
      <c r="CZ83" s="298"/>
      <c r="DA83" s="298"/>
      <c r="DB83" s="298"/>
      <c r="DC83" s="298"/>
      <c r="DD83" s="298"/>
      <c r="DE83" s="298"/>
      <c r="DF83" s="298"/>
      <c r="DG83" s="299"/>
    </row>
    <row r="84" spans="1:111" ht="12" customHeight="1">
      <c r="A84" s="276"/>
      <c r="B84" s="277"/>
      <c r="C84" s="277"/>
      <c r="D84" s="277"/>
      <c r="E84" s="277"/>
      <c r="F84" s="277"/>
      <c r="G84" s="277"/>
      <c r="H84" s="277"/>
      <c r="I84" s="278"/>
      <c r="J84" s="2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5"/>
      <c r="AT84" s="295"/>
      <c r="AU84" s="295"/>
      <c r="AV84" s="295"/>
      <c r="AW84" s="296"/>
      <c r="AX84" s="81"/>
      <c r="AY84" s="82"/>
      <c r="AZ84" s="82"/>
      <c r="BA84" s="82"/>
      <c r="BB84" s="82"/>
      <c r="BC84" s="83"/>
      <c r="BD84" s="300"/>
      <c r="BE84" s="301"/>
      <c r="BF84" s="301"/>
      <c r="BG84" s="301"/>
      <c r="BH84" s="301"/>
      <c r="BI84" s="301"/>
      <c r="BJ84" s="301"/>
      <c r="BK84" s="301"/>
      <c r="BL84" s="301"/>
      <c r="BM84" s="301"/>
      <c r="BN84" s="301"/>
      <c r="BO84" s="301"/>
      <c r="BP84" s="301"/>
      <c r="BQ84" s="301"/>
      <c r="BR84" s="301"/>
      <c r="BS84" s="301"/>
      <c r="BT84" s="301"/>
      <c r="BU84" s="301"/>
      <c r="BV84" s="301"/>
      <c r="BW84" s="301"/>
      <c r="BX84" s="301"/>
      <c r="BY84" s="301"/>
      <c r="BZ84" s="301"/>
      <c r="CA84" s="301"/>
      <c r="CB84" s="301"/>
      <c r="CC84" s="301"/>
      <c r="CD84" s="301"/>
      <c r="CE84" s="332"/>
      <c r="CF84" s="300"/>
      <c r="CG84" s="301"/>
      <c r="CH84" s="301"/>
      <c r="CI84" s="301"/>
      <c r="CJ84" s="301"/>
      <c r="CK84" s="301"/>
      <c r="CL84" s="301"/>
      <c r="CM84" s="301"/>
      <c r="CN84" s="301"/>
      <c r="CO84" s="301"/>
      <c r="CP84" s="301"/>
      <c r="CQ84" s="301"/>
      <c r="CR84" s="301"/>
      <c r="CS84" s="301"/>
      <c r="CT84" s="301"/>
      <c r="CU84" s="301"/>
      <c r="CV84" s="301"/>
      <c r="CW84" s="301"/>
      <c r="CX84" s="301"/>
      <c r="CY84" s="301"/>
      <c r="CZ84" s="301"/>
      <c r="DA84" s="301"/>
      <c r="DB84" s="301"/>
      <c r="DC84" s="301"/>
      <c r="DD84" s="301"/>
      <c r="DE84" s="301"/>
      <c r="DF84" s="301"/>
      <c r="DG84" s="302"/>
    </row>
    <row r="85" spans="1:111" ht="12" customHeight="1">
      <c r="A85" s="81"/>
      <c r="B85" s="82"/>
      <c r="C85" s="82"/>
      <c r="D85" s="82"/>
      <c r="E85" s="82"/>
      <c r="F85" s="82"/>
      <c r="G85" s="82"/>
      <c r="H85" s="82"/>
      <c r="I85" s="279"/>
      <c r="J85" s="5"/>
      <c r="K85" s="328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  <c r="AA85" s="328"/>
      <c r="AB85" s="328"/>
      <c r="AC85" s="328"/>
      <c r="AD85" s="328"/>
      <c r="AE85" s="328"/>
      <c r="AF85" s="328"/>
      <c r="AG85" s="328"/>
      <c r="AH85" s="328"/>
      <c r="AI85" s="328"/>
      <c r="AJ85" s="328"/>
      <c r="AK85" s="328"/>
      <c r="AL85" s="328"/>
      <c r="AM85" s="328"/>
      <c r="AN85" s="328"/>
      <c r="AO85" s="328"/>
      <c r="AP85" s="328"/>
      <c r="AQ85" s="328"/>
      <c r="AR85" s="328"/>
      <c r="AS85" s="328"/>
      <c r="AT85" s="328"/>
      <c r="AU85" s="328"/>
      <c r="AV85" s="328"/>
      <c r="AW85" s="329"/>
      <c r="AX85" s="136"/>
      <c r="AY85" s="138"/>
      <c r="AZ85" s="138"/>
      <c r="BA85" s="138"/>
      <c r="BB85" s="138"/>
      <c r="BC85" s="138"/>
      <c r="BD85" s="291"/>
      <c r="BE85" s="291"/>
      <c r="BF85" s="291"/>
      <c r="BG85" s="291"/>
      <c r="BH85" s="291"/>
      <c r="BI85" s="291"/>
      <c r="BJ85" s="291"/>
      <c r="BK85" s="291"/>
      <c r="BL85" s="291"/>
      <c r="BM85" s="291"/>
      <c r="BN85" s="291"/>
      <c r="BO85" s="291"/>
      <c r="BP85" s="291"/>
      <c r="BQ85" s="291"/>
      <c r="BR85" s="291"/>
      <c r="BS85" s="291"/>
      <c r="BT85" s="291"/>
      <c r="BU85" s="291"/>
      <c r="BV85" s="291"/>
      <c r="BW85" s="291"/>
      <c r="BX85" s="291"/>
      <c r="BY85" s="291"/>
      <c r="BZ85" s="291"/>
      <c r="CA85" s="291"/>
      <c r="CB85" s="291"/>
      <c r="CC85" s="291"/>
      <c r="CD85" s="291"/>
      <c r="CE85" s="291"/>
      <c r="CF85" s="291"/>
      <c r="CG85" s="291"/>
      <c r="CH85" s="291"/>
      <c r="CI85" s="291"/>
      <c r="CJ85" s="291"/>
      <c r="CK85" s="291"/>
      <c r="CL85" s="291"/>
      <c r="CM85" s="291"/>
      <c r="CN85" s="291"/>
      <c r="CO85" s="291"/>
      <c r="CP85" s="291"/>
      <c r="CQ85" s="291"/>
      <c r="CR85" s="291"/>
      <c r="CS85" s="291"/>
      <c r="CT85" s="291"/>
      <c r="CU85" s="291"/>
      <c r="CV85" s="291"/>
      <c r="CW85" s="291"/>
      <c r="CX85" s="291"/>
      <c r="CY85" s="291"/>
      <c r="CZ85" s="291"/>
      <c r="DA85" s="291"/>
      <c r="DB85" s="291"/>
      <c r="DC85" s="291"/>
      <c r="DD85" s="291"/>
      <c r="DE85" s="291"/>
      <c r="DF85" s="291"/>
      <c r="DG85" s="292"/>
    </row>
    <row r="86" spans="1:111" ht="21.75" customHeight="1">
      <c r="A86" s="78" t="s">
        <v>299</v>
      </c>
      <c r="B86" s="79"/>
      <c r="C86" s="79"/>
      <c r="D86" s="79"/>
      <c r="E86" s="79"/>
      <c r="F86" s="79"/>
      <c r="G86" s="79"/>
      <c r="H86" s="79"/>
      <c r="I86" s="333"/>
      <c r="J86" s="2"/>
      <c r="K86" s="325" t="s">
        <v>302</v>
      </c>
      <c r="L86" s="326"/>
      <c r="M86" s="326"/>
      <c r="N86" s="326"/>
      <c r="O86" s="326"/>
      <c r="P86" s="326"/>
      <c r="Q86" s="326"/>
      <c r="R86" s="326"/>
      <c r="S86" s="326"/>
      <c r="T86" s="326"/>
      <c r="U86" s="326"/>
      <c r="V86" s="326"/>
      <c r="W86" s="326"/>
      <c r="X86" s="326"/>
      <c r="Y86" s="326"/>
      <c r="Z86" s="326"/>
      <c r="AA86" s="326"/>
      <c r="AB86" s="326"/>
      <c r="AC86" s="326"/>
      <c r="AD86" s="326"/>
      <c r="AE86" s="326"/>
      <c r="AF86" s="326"/>
      <c r="AG86" s="326"/>
      <c r="AH86" s="326"/>
      <c r="AI86" s="326"/>
      <c r="AJ86" s="326"/>
      <c r="AK86" s="326"/>
      <c r="AL86" s="326"/>
      <c r="AM86" s="326"/>
      <c r="AN86" s="326"/>
      <c r="AO86" s="326"/>
      <c r="AP86" s="326"/>
      <c r="AQ86" s="326"/>
      <c r="AR86" s="326"/>
      <c r="AS86" s="326"/>
      <c r="AT86" s="326"/>
      <c r="AU86" s="326"/>
      <c r="AV86" s="326"/>
      <c r="AW86" s="327"/>
      <c r="AX86" s="163" t="s">
        <v>173</v>
      </c>
      <c r="AY86" s="164"/>
      <c r="AZ86" s="164"/>
      <c r="BA86" s="164"/>
      <c r="BB86" s="164"/>
      <c r="BC86" s="164"/>
      <c r="BD86" s="274"/>
      <c r="BE86" s="274"/>
      <c r="BF86" s="274"/>
      <c r="BG86" s="274"/>
      <c r="BH86" s="274"/>
      <c r="BI86" s="274"/>
      <c r="BJ86" s="274"/>
      <c r="BK86" s="274"/>
      <c r="BL86" s="274"/>
      <c r="BM86" s="274"/>
      <c r="BN86" s="274"/>
      <c r="BO86" s="274"/>
      <c r="BP86" s="274"/>
      <c r="BQ86" s="274"/>
      <c r="BR86" s="274"/>
      <c r="BS86" s="274"/>
      <c r="BT86" s="274"/>
      <c r="BU86" s="274"/>
      <c r="BV86" s="274"/>
      <c r="BW86" s="274"/>
      <c r="BX86" s="274"/>
      <c r="BY86" s="274"/>
      <c r="BZ86" s="274"/>
      <c r="CA86" s="274"/>
      <c r="CB86" s="274"/>
      <c r="CC86" s="274"/>
      <c r="CD86" s="274"/>
      <c r="CE86" s="274"/>
      <c r="CF86" s="274"/>
      <c r="CG86" s="274"/>
      <c r="CH86" s="274"/>
      <c r="CI86" s="274"/>
      <c r="CJ86" s="274"/>
      <c r="CK86" s="274"/>
      <c r="CL86" s="274"/>
      <c r="CM86" s="274"/>
      <c r="CN86" s="274"/>
      <c r="CO86" s="274"/>
      <c r="CP86" s="274"/>
      <c r="CQ86" s="274"/>
      <c r="CR86" s="274"/>
      <c r="CS86" s="274"/>
      <c r="CT86" s="274"/>
      <c r="CU86" s="274"/>
      <c r="CV86" s="274"/>
      <c r="CW86" s="274"/>
      <c r="CX86" s="274"/>
      <c r="CY86" s="274"/>
      <c r="CZ86" s="274"/>
      <c r="DA86" s="274"/>
      <c r="DB86" s="274"/>
      <c r="DC86" s="274"/>
      <c r="DD86" s="274"/>
      <c r="DE86" s="274"/>
      <c r="DF86" s="274"/>
      <c r="DG86" s="275"/>
    </row>
    <row r="87" spans="1:111" ht="21.75" customHeight="1">
      <c r="A87" s="276"/>
      <c r="B87" s="277"/>
      <c r="C87" s="277"/>
      <c r="D87" s="277"/>
      <c r="E87" s="277"/>
      <c r="F87" s="277"/>
      <c r="G87" s="277"/>
      <c r="H87" s="277"/>
      <c r="I87" s="278"/>
      <c r="J87" s="2"/>
      <c r="K87" s="280" t="s">
        <v>379</v>
      </c>
      <c r="L87" s="280"/>
      <c r="M87" s="280"/>
      <c r="N87" s="280"/>
      <c r="O87" s="280"/>
      <c r="P87" s="280"/>
      <c r="Q87" s="280"/>
      <c r="R87" s="280"/>
      <c r="S87" s="280"/>
      <c r="T87" s="280"/>
      <c r="U87" s="280"/>
      <c r="V87" s="280"/>
      <c r="W87" s="280"/>
      <c r="X87" s="280"/>
      <c r="Y87" s="280"/>
      <c r="Z87" s="280"/>
      <c r="AA87" s="280"/>
      <c r="AB87" s="280"/>
      <c r="AC87" s="280"/>
      <c r="AD87" s="280"/>
      <c r="AE87" s="280"/>
      <c r="AF87" s="280"/>
      <c r="AG87" s="280"/>
      <c r="AH87" s="280"/>
      <c r="AI87" s="280"/>
      <c r="AJ87" s="280"/>
      <c r="AK87" s="280"/>
      <c r="AL87" s="280"/>
      <c r="AM87" s="280"/>
      <c r="AN87" s="280"/>
      <c r="AO87" s="280"/>
      <c r="AP87" s="280"/>
      <c r="AQ87" s="280"/>
      <c r="AR87" s="280"/>
      <c r="AS87" s="280"/>
      <c r="AT87" s="280"/>
      <c r="AU87" s="280"/>
      <c r="AV87" s="280"/>
      <c r="AW87" s="281"/>
      <c r="AX87" s="284" t="s">
        <v>335</v>
      </c>
      <c r="AY87" s="285"/>
      <c r="AZ87" s="285"/>
      <c r="BA87" s="285"/>
      <c r="BB87" s="285"/>
      <c r="BC87" s="285"/>
      <c r="BD87" s="274"/>
      <c r="BE87" s="274"/>
      <c r="BF87" s="274"/>
      <c r="BG87" s="274"/>
      <c r="BH87" s="274"/>
      <c r="BI87" s="274"/>
      <c r="BJ87" s="274"/>
      <c r="BK87" s="274"/>
      <c r="BL87" s="274"/>
      <c r="BM87" s="274"/>
      <c r="BN87" s="274"/>
      <c r="BO87" s="274"/>
      <c r="BP87" s="274"/>
      <c r="BQ87" s="274"/>
      <c r="BR87" s="274"/>
      <c r="BS87" s="274"/>
      <c r="BT87" s="274"/>
      <c r="BU87" s="274"/>
      <c r="BV87" s="274"/>
      <c r="BW87" s="274"/>
      <c r="BX87" s="274"/>
      <c r="BY87" s="274"/>
      <c r="BZ87" s="274"/>
      <c r="CA87" s="274"/>
      <c r="CB87" s="274"/>
      <c r="CC87" s="274"/>
      <c r="CD87" s="274"/>
      <c r="CE87" s="274"/>
      <c r="CF87" s="274"/>
      <c r="CG87" s="274"/>
      <c r="CH87" s="274"/>
      <c r="CI87" s="274"/>
      <c r="CJ87" s="274"/>
      <c r="CK87" s="274"/>
      <c r="CL87" s="274"/>
      <c r="CM87" s="274"/>
      <c r="CN87" s="274"/>
      <c r="CO87" s="274"/>
      <c r="CP87" s="274"/>
      <c r="CQ87" s="274"/>
      <c r="CR87" s="274"/>
      <c r="CS87" s="274"/>
      <c r="CT87" s="274"/>
      <c r="CU87" s="274"/>
      <c r="CV87" s="274"/>
      <c r="CW87" s="274"/>
      <c r="CX87" s="274"/>
      <c r="CY87" s="274"/>
      <c r="CZ87" s="274"/>
      <c r="DA87" s="274"/>
      <c r="DB87" s="274"/>
      <c r="DC87" s="274"/>
      <c r="DD87" s="274"/>
      <c r="DE87" s="274"/>
      <c r="DF87" s="274"/>
      <c r="DG87" s="275"/>
    </row>
    <row r="88" spans="1:111" ht="21.75" customHeight="1">
      <c r="A88" s="276"/>
      <c r="B88" s="277"/>
      <c r="C88" s="277"/>
      <c r="D88" s="277"/>
      <c r="E88" s="277"/>
      <c r="F88" s="277"/>
      <c r="G88" s="277"/>
      <c r="H88" s="277"/>
      <c r="I88" s="278"/>
      <c r="J88" s="2"/>
      <c r="K88" s="280" t="s">
        <v>347</v>
      </c>
      <c r="L88" s="280"/>
      <c r="M88" s="280"/>
      <c r="N88" s="280"/>
      <c r="O88" s="280"/>
      <c r="P88" s="280"/>
      <c r="Q88" s="280"/>
      <c r="R88" s="280"/>
      <c r="S88" s="280"/>
      <c r="T88" s="280"/>
      <c r="U88" s="280"/>
      <c r="V88" s="280"/>
      <c r="W88" s="280"/>
      <c r="X88" s="280"/>
      <c r="Y88" s="280"/>
      <c r="Z88" s="280"/>
      <c r="AA88" s="280"/>
      <c r="AB88" s="280"/>
      <c r="AC88" s="280"/>
      <c r="AD88" s="280"/>
      <c r="AE88" s="280"/>
      <c r="AF88" s="280"/>
      <c r="AG88" s="280"/>
      <c r="AH88" s="280"/>
      <c r="AI88" s="280"/>
      <c r="AJ88" s="280"/>
      <c r="AK88" s="280"/>
      <c r="AL88" s="280"/>
      <c r="AM88" s="280"/>
      <c r="AN88" s="280"/>
      <c r="AO88" s="280"/>
      <c r="AP88" s="280"/>
      <c r="AQ88" s="280"/>
      <c r="AR88" s="280"/>
      <c r="AS88" s="280"/>
      <c r="AT88" s="280"/>
      <c r="AU88" s="280"/>
      <c r="AV88" s="280"/>
      <c r="AW88" s="281"/>
      <c r="AX88" s="284" t="s">
        <v>336</v>
      </c>
      <c r="AY88" s="285"/>
      <c r="AZ88" s="285"/>
      <c r="BA88" s="285"/>
      <c r="BB88" s="285"/>
      <c r="BC88" s="285"/>
      <c r="BD88" s="274"/>
      <c r="BE88" s="274"/>
      <c r="BF88" s="274"/>
      <c r="BG88" s="274"/>
      <c r="BH88" s="274"/>
      <c r="BI88" s="274"/>
      <c r="BJ88" s="274"/>
      <c r="BK88" s="274"/>
      <c r="BL88" s="274"/>
      <c r="BM88" s="274"/>
      <c r="BN88" s="274"/>
      <c r="BO88" s="274"/>
      <c r="BP88" s="274"/>
      <c r="BQ88" s="274"/>
      <c r="BR88" s="274"/>
      <c r="BS88" s="274"/>
      <c r="BT88" s="274"/>
      <c r="BU88" s="274"/>
      <c r="BV88" s="274"/>
      <c r="BW88" s="274"/>
      <c r="BX88" s="274"/>
      <c r="BY88" s="274"/>
      <c r="BZ88" s="274"/>
      <c r="CA88" s="274"/>
      <c r="CB88" s="274"/>
      <c r="CC88" s="274"/>
      <c r="CD88" s="274"/>
      <c r="CE88" s="274"/>
      <c r="CF88" s="274"/>
      <c r="CG88" s="274"/>
      <c r="CH88" s="274"/>
      <c r="CI88" s="274"/>
      <c r="CJ88" s="274"/>
      <c r="CK88" s="274"/>
      <c r="CL88" s="274"/>
      <c r="CM88" s="274"/>
      <c r="CN88" s="274"/>
      <c r="CO88" s="274"/>
      <c r="CP88" s="274"/>
      <c r="CQ88" s="274"/>
      <c r="CR88" s="274"/>
      <c r="CS88" s="274"/>
      <c r="CT88" s="274"/>
      <c r="CU88" s="274"/>
      <c r="CV88" s="274"/>
      <c r="CW88" s="274"/>
      <c r="CX88" s="274"/>
      <c r="CY88" s="274"/>
      <c r="CZ88" s="274"/>
      <c r="DA88" s="274"/>
      <c r="DB88" s="274"/>
      <c r="DC88" s="274"/>
      <c r="DD88" s="274"/>
      <c r="DE88" s="274"/>
      <c r="DF88" s="274"/>
      <c r="DG88" s="275"/>
    </row>
    <row r="89" spans="1:111" ht="12" customHeight="1">
      <c r="A89" s="276"/>
      <c r="B89" s="277"/>
      <c r="C89" s="277"/>
      <c r="D89" s="277"/>
      <c r="E89" s="277"/>
      <c r="F89" s="277"/>
      <c r="G89" s="277"/>
      <c r="H89" s="277"/>
      <c r="I89" s="278"/>
      <c r="J89" s="2"/>
      <c r="K89" s="280" t="s">
        <v>348</v>
      </c>
      <c r="L89" s="280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  <c r="AJ89" s="280"/>
      <c r="AK89" s="280"/>
      <c r="AL89" s="280"/>
      <c r="AM89" s="280"/>
      <c r="AN89" s="280"/>
      <c r="AO89" s="280"/>
      <c r="AP89" s="280"/>
      <c r="AQ89" s="280"/>
      <c r="AR89" s="280"/>
      <c r="AS89" s="280"/>
      <c r="AT89" s="280"/>
      <c r="AU89" s="280"/>
      <c r="AV89" s="280"/>
      <c r="AW89" s="281"/>
      <c r="AX89" s="284" t="s">
        <v>337</v>
      </c>
      <c r="AY89" s="285"/>
      <c r="AZ89" s="285"/>
      <c r="BA89" s="285"/>
      <c r="BB89" s="285"/>
      <c r="BC89" s="285"/>
      <c r="BD89" s="274"/>
      <c r="BE89" s="274"/>
      <c r="BF89" s="274"/>
      <c r="BG89" s="274"/>
      <c r="BH89" s="274"/>
      <c r="BI89" s="274"/>
      <c r="BJ89" s="274"/>
      <c r="BK89" s="274"/>
      <c r="BL89" s="274"/>
      <c r="BM89" s="274"/>
      <c r="BN89" s="274"/>
      <c r="BO89" s="274"/>
      <c r="BP89" s="274"/>
      <c r="BQ89" s="274"/>
      <c r="BR89" s="274"/>
      <c r="BS89" s="274"/>
      <c r="BT89" s="274"/>
      <c r="BU89" s="274"/>
      <c r="BV89" s="274"/>
      <c r="BW89" s="274"/>
      <c r="BX89" s="274"/>
      <c r="BY89" s="274"/>
      <c r="BZ89" s="274"/>
      <c r="CA89" s="274"/>
      <c r="CB89" s="274"/>
      <c r="CC89" s="274"/>
      <c r="CD89" s="274"/>
      <c r="CE89" s="274"/>
      <c r="CF89" s="274"/>
      <c r="CG89" s="274"/>
      <c r="CH89" s="274"/>
      <c r="CI89" s="274"/>
      <c r="CJ89" s="274"/>
      <c r="CK89" s="274"/>
      <c r="CL89" s="274"/>
      <c r="CM89" s="274"/>
      <c r="CN89" s="274"/>
      <c r="CO89" s="274"/>
      <c r="CP89" s="274"/>
      <c r="CQ89" s="274"/>
      <c r="CR89" s="274"/>
      <c r="CS89" s="274"/>
      <c r="CT89" s="274"/>
      <c r="CU89" s="274"/>
      <c r="CV89" s="274"/>
      <c r="CW89" s="274"/>
      <c r="CX89" s="274"/>
      <c r="CY89" s="274"/>
      <c r="CZ89" s="274"/>
      <c r="DA89" s="274"/>
      <c r="DB89" s="274"/>
      <c r="DC89" s="274"/>
      <c r="DD89" s="274"/>
      <c r="DE89" s="274"/>
      <c r="DF89" s="274"/>
      <c r="DG89" s="275"/>
    </row>
    <row r="90" spans="1:111" ht="12" customHeight="1">
      <c r="A90" s="276"/>
      <c r="B90" s="277"/>
      <c r="C90" s="277"/>
      <c r="D90" s="277"/>
      <c r="E90" s="277"/>
      <c r="F90" s="277"/>
      <c r="G90" s="277"/>
      <c r="H90" s="277"/>
      <c r="I90" s="278"/>
      <c r="J90" s="2"/>
      <c r="K90" s="280" t="s">
        <v>109</v>
      </c>
      <c r="L90" s="280"/>
      <c r="M90" s="280"/>
      <c r="N90" s="280"/>
      <c r="O90" s="280"/>
      <c r="P90" s="280"/>
      <c r="Q90" s="280"/>
      <c r="R90" s="280"/>
      <c r="S90" s="280"/>
      <c r="T90" s="280"/>
      <c r="U90" s="280"/>
      <c r="V90" s="280"/>
      <c r="W90" s="280"/>
      <c r="X90" s="280"/>
      <c r="Y90" s="280"/>
      <c r="Z90" s="280"/>
      <c r="AA90" s="280"/>
      <c r="AB90" s="280"/>
      <c r="AC90" s="280"/>
      <c r="AD90" s="280"/>
      <c r="AE90" s="280"/>
      <c r="AF90" s="280"/>
      <c r="AG90" s="280"/>
      <c r="AH90" s="280"/>
      <c r="AI90" s="280"/>
      <c r="AJ90" s="280"/>
      <c r="AK90" s="280"/>
      <c r="AL90" s="280"/>
      <c r="AM90" s="280"/>
      <c r="AN90" s="280"/>
      <c r="AO90" s="280"/>
      <c r="AP90" s="280"/>
      <c r="AQ90" s="280"/>
      <c r="AR90" s="280"/>
      <c r="AS90" s="280"/>
      <c r="AT90" s="280"/>
      <c r="AU90" s="280"/>
      <c r="AV90" s="280"/>
      <c r="AW90" s="281"/>
      <c r="AX90" s="284" t="s">
        <v>338</v>
      </c>
      <c r="AY90" s="285"/>
      <c r="AZ90" s="285"/>
      <c r="BA90" s="285"/>
      <c r="BB90" s="285"/>
      <c r="BC90" s="285"/>
      <c r="BD90" s="274"/>
      <c r="BE90" s="274"/>
      <c r="BF90" s="274"/>
      <c r="BG90" s="274"/>
      <c r="BH90" s="274"/>
      <c r="BI90" s="274"/>
      <c r="BJ90" s="274"/>
      <c r="BK90" s="274"/>
      <c r="BL90" s="274"/>
      <c r="BM90" s="274"/>
      <c r="BN90" s="274"/>
      <c r="BO90" s="274"/>
      <c r="BP90" s="274"/>
      <c r="BQ90" s="274"/>
      <c r="BR90" s="274"/>
      <c r="BS90" s="274"/>
      <c r="BT90" s="274"/>
      <c r="BU90" s="274"/>
      <c r="BV90" s="274"/>
      <c r="BW90" s="274"/>
      <c r="BX90" s="274"/>
      <c r="BY90" s="274"/>
      <c r="BZ90" s="274"/>
      <c r="CA90" s="274"/>
      <c r="CB90" s="274"/>
      <c r="CC90" s="274"/>
      <c r="CD90" s="274"/>
      <c r="CE90" s="274"/>
      <c r="CF90" s="274"/>
      <c r="CG90" s="274"/>
      <c r="CH90" s="274"/>
      <c r="CI90" s="274"/>
      <c r="CJ90" s="274"/>
      <c r="CK90" s="274"/>
      <c r="CL90" s="274"/>
      <c r="CM90" s="274"/>
      <c r="CN90" s="274"/>
      <c r="CO90" s="274"/>
      <c r="CP90" s="274"/>
      <c r="CQ90" s="274"/>
      <c r="CR90" s="274"/>
      <c r="CS90" s="274"/>
      <c r="CT90" s="274"/>
      <c r="CU90" s="274"/>
      <c r="CV90" s="274"/>
      <c r="CW90" s="274"/>
      <c r="CX90" s="274"/>
      <c r="CY90" s="274"/>
      <c r="CZ90" s="274"/>
      <c r="DA90" s="274"/>
      <c r="DB90" s="274"/>
      <c r="DC90" s="274"/>
      <c r="DD90" s="274"/>
      <c r="DE90" s="274"/>
      <c r="DF90" s="274"/>
      <c r="DG90" s="275"/>
    </row>
    <row r="91" spans="1:111" ht="12" customHeight="1">
      <c r="A91" s="276"/>
      <c r="B91" s="277"/>
      <c r="C91" s="277"/>
      <c r="D91" s="277"/>
      <c r="E91" s="277"/>
      <c r="F91" s="277"/>
      <c r="G91" s="277"/>
      <c r="H91" s="277"/>
      <c r="I91" s="278"/>
      <c r="J91" s="2"/>
      <c r="K91" s="280" t="s">
        <v>382</v>
      </c>
      <c r="L91" s="280"/>
      <c r="M91" s="280"/>
      <c r="N91" s="280"/>
      <c r="O91" s="280"/>
      <c r="P91" s="280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0"/>
      <c r="AD91" s="280"/>
      <c r="AE91" s="280"/>
      <c r="AF91" s="280"/>
      <c r="AG91" s="280"/>
      <c r="AH91" s="280"/>
      <c r="AI91" s="280"/>
      <c r="AJ91" s="280"/>
      <c r="AK91" s="280"/>
      <c r="AL91" s="280"/>
      <c r="AM91" s="280"/>
      <c r="AN91" s="280"/>
      <c r="AO91" s="280"/>
      <c r="AP91" s="280"/>
      <c r="AQ91" s="280"/>
      <c r="AR91" s="280"/>
      <c r="AS91" s="280"/>
      <c r="AT91" s="280"/>
      <c r="AU91" s="280"/>
      <c r="AV91" s="280"/>
      <c r="AW91" s="281"/>
      <c r="AX91" s="284" t="s">
        <v>380</v>
      </c>
      <c r="AY91" s="285"/>
      <c r="AZ91" s="285"/>
      <c r="BA91" s="285"/>
      <c r="BB91" s="285"/>
      <c r="BC91" s="285"/>
      <c r="BD91" s="274"/>
      <c r="BE91" s="274"/>
      <c r="BF91" s="274"/>
      <c r="BG91" s="274"/>
      <c r="BH91" s="274"/>
      <c r="BI91" s="274"/>
      <c r="BJ91" s="274"/>
      <c r="BK91" s="274"/>
      <c r="BL91" s="274"/>
      <c r="BM91" s="274"/>
      <c r="BN91" s="274"/>
      <c r="BO91" s="274"/>
      <c r="BP91" s="274"/>
      <c r="BQ91" s="274"/>
      <c r="BR91" s="274"/>
      <c r="BS91" s="274"/>
      <c r="BT91" s="274"/>
      <c r="BU91" s="274"/>
      <c r="BV91" s="274"/>
      <c r="BW91" s="274"/>
      <c r="BX91" s="274"/>
      <c r="BY91" s="274"/>
      <c r="BZ91" s="274"/>
      <c r="CA91" s="274"/>
      <c r="CB91" s="274"/>
      <c r="CC91" s="274"/>
      <c r="CD91" s="274"/>
      <c r="CE91" s="274"/>
      <c r="CF91" s="274"/>
      <c r="CG91" s="274"/>
      <c r="CH91" s="274"/>
      <c r="CI91" s="274"/>
      <c r="CJ91" s="274"/>
      <c r="CK91" s="274"/>
      <c r="CL91" s="274"/>
      <c r="CM91" s="274"/>
      <c r="CN91" s="274"/>
      <c r="CO91" s="274"/>
      <c r="CP91" s="274"/>
      <c r="CQ91" s="274"/>
      <c r="CR91" s="274"/>
      <c r="CS91" s="274"/>
      <c r="CT91" s="274"/>
      <c r="CU91" s="274"/>
      <c r="CV91" s="274"/>
      <c r="CW91" s="274"/>
      <c r="CX91" s="274"/>
      <c r="CY91" s="274"/>
      <c r="CZ91" s="274"/>
      <c r="DA91" s="274"/>
      <c r="DB91" s="274"/>
      <c r="DC91" s="274"/>
      <c r="DD91" s="274"/>
      <c r="DE91" s="274"/>
      <c r="DF91" s="274"/>
      <c r="DG91" s="275"/>
    </row>
    <row r="92" spans="1:111" ht="12" customHeight="1">
      <c r="A92" s="81"/>
      <c r="B92" s="82"/>
      <c r="C92" s="82"/>
      <c r="D92" s="82"/>
      <c r="E92" s="82"/>
      <c r="F92" s="82"/>
      <c r="G92" s="82"/>
      <c r="H92" s="82"/>
      <c r="I92" s="279"/>
      <c r="J92" s="2"/>
      <c r="K92" s="280" t="s">
        <v>383</v>
      </c>
      <c r="L92" s="280"/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80"/>
      <c r="AF92" s="280"/>
      <c r="AG92" s="280"/>
      <c r="AH92" s="280"/>
      <c r="AI92" s="280"/>
      <c r="AJ92" s="280"/>
      <c r="AK92" s="280"/>
      <c r="AL92" s="280"/>
      <c r="AM92" s="280"/>
      <c r="AN92" s="280"/>
      <c r="AO92" s="280"/>
      <c r="AP92" s="280"/>
      <c r="AQ92" s="280"/>
      <c r="AR92" s="280"/>
      <c r="AS92" s="280"/>
      <c r="AT92" s="280"/>
      <c r="AU92" s="280"/>
      <c r="AV92" s="280"/>
      <c r="AW92" s="281"/>
      <c r="AX92" s="284" t="s">
        <v>381</v>
      </c>
      <c r="AY92" s="285"/>
      <c r="AZ92" s="285"/>
      <c r="BA92" s="285"/>
      <c r="BB92" s="285"/>
      <c r="BC92" s="285"/>
      <c r="BD92" s="274"/>
      <c r="BE92" s="274"/>
      <c r="BF92" s="274"/>
      <c r="BG92" s="274"/>
      <c r="BH92" s="274"/>
      <c r="BI92" s="274"/>
      <c r="BJ92" s="274"/>
      <c r="BK92" s="274"/>
      <c r="BL92" s="274"/>
      <c r="BM92" s="274"/>
      <c r="BN92" s="274"/>
      <c r="BO92" s="274"/>
      <c r="BP92" s="274"/>
      <c r="BQ92" s="274"/>
      <c r="BR92" s="274"/>
      <c r="BS92" s="274"/>
      <c r="BT92" s="274"/>
      <c r="BU92" s="274"/>
      <c r="BV92" s="274"/>
      <c r="BW92" s="274"/>
      <c r="BX92" s="274"/>
      <c r="BY92" s="274"/>
      <c r="BZ92" s="274"/>
      <c r="CA92" s="274"/>
      <c r="CB92" s="274"/>
      <c r="CC92" s="274"/>
      <c r="CD92" s="274"/>
      <c r="CE92" s="274"/>
      <c r="CF92" s="274"/>
      <c r="CG92" s="274"/>
      <c r="CH92" s="274"/>
      <c r="CI92" s="274"/>
      <c r="CJ92" s="274"/>
      <c r="CK92" s="274"/>
      <c r="CL92" s="274"/>
      <c r="CM92" s="274"/>
      <c r="CN92" s="274"/>
      <c r="CO92" s="274"/>
      <c r="CP92" s="274"/>
      <c r="CQ92" s="274"/>
      <c r="CR92" s="274"/>
      <c r="CS92" s="274"/>
      <c r="CT92" s="274"/>
      <c r="CU92" s="274"/>
      <c r="CV92" s="274"/>
      <c r="CW92" s="274"/>
      <c r="CX92" s="274"/>
      <c r="CY92" s="274"/>
      <c r="CZ92" s="274"/>
      <c r="DA92" s="274"/>
      <c r="DB92" s="274"/>
      <c r="DC92" s="274"/>
      <c r="DD92" s="274"/>
      <c r="DE92" s="274"/>
      <c r="DF92" s="274"/>
      <c r="DG92" s="275"/>
    </row>
    <row r="93" spans="1:111" ht="21.75" customHeight="1">
      <c r="A93" s="78" t="s">
        <v>300</v>
      </c>
      <c r="B93" s="79"/>
      <c r="C93" s="79"/>
      <c r="D93" s="79"/>
      <c r="E93" s="79"/>
      <c r="F93" s="79"/>
      <c r="G93" s="79"/>
      <c r="H93" s="79"/>
      <c r="I93" s="333"/>
      <c r="J93" s="2"/>
      <c r="K93" s="358" t="s">
        <v>303</v>
      </c>
      <c r="L93" s="359"/>
      <c r="M93" s="359"/>
      <c r="N93" s="359"/>
      <c r="O93" s="359"/>
      <c r="P93" s="359"/>
      <c r="Q93" s="359"/>
      <c r="R93" s="359"/>
      <c r="S93" s="359"/>
      <c r="T93" s="359"/>
      <c r="U93" s="359"/>
      <c r="V93" s="359"/>
      <c r="W93" s="359"/>
      <c r="X93" s="359"/>
      <c r="Y93" s="359"/>
      <c r="Z93" s="359"/>
      <c r="AA93" s="359"/>
      <c r="AB93" s="359"/>
      <c r="AC93" s="359"/>
      <c r="AD93" s="359"/>
      <c r="AE93" s="359"/>
      <c r="AF93" s="359"/>
      <c r="AG93" s="359"/>
      <c r="AH93" s="359"/>
      <c r="AI93" s="359"/>
      <c r="AJ93" s="359"/>
      <c r="AK93" s="359"/>
      <c r="AL93" s="359"/>
      <c r="AM93" s="359"/>
      <c r="AN93" s="359"/>
      <c r="AO93" s="359"/>
      <c r="AP93" s="359"/>
      <c r="AQ93" s="359"/>
      <c r="AR93" s="359"/>
      <c r="AS93" s="359"/>
      <c r="AT93" s="359"/>
      <c r="AU93" s="359"/>
      <c r="AV93" s="359"/>
      <c r="AW93" s="360"/>
      <c r="AX93" s="284" t="s">
        <v>185</v>
      </c>
      <c r="AY93" s="285"/>
      <c r="AZ93" s="285"/>
      <c r="BA93" s="285"/>
      <c r="BB93" s="285"/>
      <c r="BC93" s="285"/>
      <c r="BD93" s="274"/>
      <c r="BE93" s="274"/>
      <c r="BF93" s="274"/>
      <c r="BG93" s="274"/>
      <c r="BH93" s="274"/>
      <c r="BI93" s="274"/>
      <c r="BJ93" s="274"/>
      <c r="BK93" s="274"/>
      <c r="BL93" s="274"/>
      <c r="BM93" s="274"/>
      <c r="BN93" s="274"/>
      <c r="BO93" s="274"/>
      <c r="BP93" s="274"/>
      <c r="BQ93" s="274"/>
      <c r="BR93" s="274"/>
      <c r="BS93" s="274"/>
      <c r="BT93" s="274"/>
      <c r="BU93" s="274"/>
      <c r="BV93" s="274"/>
      <c r="BW93" s="274"/>
      <c r="BX93" s="274"/>
      <c r="BY93" s="274"/>
      <c r="BZ93" s="274"/>
      <c r="CA93" s="274"/>
      <c r="CB93" s="274"/>
      <c r="CC93" s="274"/>
      <c r="CD93" s="274"/>
      <c r="CE93" s="274"/>
      <c r="CF93" s="274"/>
      <c r="CG93" s="274"/>
      <c r="CH93" s="274"/>
      <c r="CI93" s="274"/>
      <c r="CJ93" s="274"/>
      <c r="CK93" s="274"/>
      <c r="CL93" s="274"/>
      <c r="CM93" s="274"/>
      <c r="CN93" s="274"/>
      <c r="CO93" s="274"/>
      <c r="CP93" s="274"/>
      <c r="CQ93" s="274"/>
      <c r="CR93" s="274"/>
      <c r="CS93" s="274"/>
      <c r="CT93" s="274"/>
      <c r="CU93" s="274"/>
      <c r="CV93" s="274"/>
      <c r="CW93" s="274"/>
      <c r="CX93" s="274"/>
      <c r="CY93" s="274"/>
      <c r="CZ93" s="274"/>
      <c r="DA93" s="274"/>
      <c r="DB93" s="274"/>
      <c r="DC93" s="274"/>
      <c r="DD93" s="274"/>
      <c r="DE93" s="274"/>
      <c r="DF93" s="274"/>
      <c r="DG93" s="275"/>
    </row>
    <row r="94" spans="1:111" ht="21.75" customHeight="1">
      <c r="A94" s="276"/>
      <c r="B94" s="277"/>
      <c r="C94" s="277"/>
      <c r="D94" s="277"/>
      <c r="E94" s="277"/>
      <c r="F94" s="277"/>
      <c r="G94" s="277"/>
      <c r="H94" s="277"/>
      <c r="I94" s="278"/>
      <c r="J94" s="2"/>
      <c r="K94" s="280" t="s">
        <v>379</v>
      </c>
      <c r="L94" s="280"/>
      <c r="M94" s="280"/>
      <c r="N94" s="280"/>
      <c r="O94" s="280"/>
      <c r="P94" s="280"/>
      <c r="Q94" s="280"/>
      <c r="R94" s="280"/>
      <c r="S94" s="280"/>
      <c r="T94" s="280"/>
      <c r="U94" s="280"/>
      <c r="V94" s="280"/>
      <c r="W94" s="280"/>
      <c r="X94" s="280"/>
      <c r="Y94" s="280"/>
      <c r="Z94" s="280"/>
      <c r="AA94" s="280"/>
      <c r="AB94" s="280"/>
      <c r="AC94" s="280"/>
      <c r="AD94" s="280"/>
      <c r="AE94" s="280"/>
      <c r="AF94" s="280"/>
      <c r="AG94" s="280"/>
      <c r="AH94" s="280"/>
      <c r="AI94" s="280"/>
      <c r="AJ94" s="280"/>
      <c r="AK94" s="280"/>
      <c r="AL94" s="280"/>
      <c r="AM94" s="280"/>
      <c r="AN94" s="280"/>
      <c r="AO94" s="280"/>
      <c r="AP94" s="280"/>
      <c r="AQ94" s="280"/>
      <c r="AR94" s="280"/>
      <c r="AS94" s="280"/>
      <c r="AT94" s="280"/>
      <c r="AU94" s="280"/>
      <c r="AV94" s="280"/>
      <c r="AW94" s="281"/>
      <c r="AX94" s="284" t="s">
        <v>339</v>
      </c>
      <c r="AY94" s="285"/>
      <c r="AZ94" s="285"/>
      <c r="BA94" s="285"/>
      <c r="BB94" s="285"/>
      <c r="BC94" s="285"/>
      <c r="BD94" s="274"/>
      <c r="BE94" s="274"/>
      <c r="BF94" s="274"/>
      <c r="BG94" s="274"/>
      <c r="BH94" s="274"/>
      <c r="BI94" s="274"/>
      <c r="BJ94" s="274"/>
      <c r="BK94" s="274"/>
      <c r="BL94" s="274"/>
      <c r="BM94" s="274"/>
      <c r="BN94" s="274"/>
      <c r="BO94" s="274"/>
      <c r="BP94" s="274"/>
      <c r="BQ94" s="274"/>
      <c r="BR94" s="274"/>
      <c r="BS94" s="274"/>
      <c r="BT94" s="274"/>
      <c r="BU94" s="274"/>
      <c r="BV94" s="274"/>
      <c r="BW94" s="274"/>
      <c r="BX94" s="274"/>
      <c r="BY94" s="274"/>
      <c r="BZ94" s="274"/>
      <c r="CA94" s="274"/>
      <c r="CB94" s="274"/>
      <c r="CC94" s="274"/>
      <c r="CD94" s="274"/>
      <c r="CE94" s="274"/>
      <c r="CF94" s="274"/>
      <c r="CG94" s="274"/>
      <c r="CH94" s="274"/>
      <c r="CI94" s="274"/>
      <c r="CJ94" s="274"/>
      <c r="CK94" s="274"/>
      <c r="CL94" s="274"/>
      <c r="CM94" s="274"/>
      <c r="CN94" s="274"/>
      <c r="CO94" s="274"/>
      <c r="CP94" s="274"/>
      <c r="CQ94" s="274"/>
      <c r="CR94" s="274"/>
      <c r="CS94" s="274"/>
      <c r="CT94" s="274"/>
      <c r="CU94" s="274"/>
      <c r="CV94" s="274"/>
      <c r="CW94" s="274"/>
      <c r="CX94" s="274"/>
      <c r="CY94" s="274"/>
      <c r="CZ94" s="274"/>
      <c r="DA94" s="274"/>
      <c r="DB94" s="274"/>
      <c r="DC94" s="274"/>
      <c r="DD94" s="274"/>
      <c r="DE94" s="274"/>
      <c r="DF94" s="274"/>
      <c r="DG94" s="275"/>
    </row>
    <row r="95" spans="1:111" ht="21.75" customHeight="1">
      <c r="A95" s="276"/>
      <c r="B95" s="277"/>
      <c r="C95" s="277"/>
      <c r="D95" s="277"/>
      <c r="E95" s="277"/>
      <c r="F95" s="277"/>
      <c r="G95" s="277"/>
      <c r="H95" s="277"/>
      <c r="I95" s="278"/>
      <c r="J95" s="2"/>
      <c r="K95" s="280" t="s">
        <v>347</v>
      </c>
      <c r="L95" s="280"/>
      <c r="M95" s="280"/>
      <c r="N95" s="280"/>
      <c r="O95" s="280"/>
      <c r="P95" s="280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0"/>
      <c r="AG95" s="280"/>
      <c r="AH95" s="280"/>
      <c r="AI95" s="280"/>
      <c r="AJ95" s="280"/>
      <c r="AK95" s="280"/>
      <c r="AL95" s="280"/>
      <c r="AM95" s="280"/>
      <c r="AN95" s="280"/>
      <c r="AO95" s="280"/>
      <c r="AP95" s="280"/>
      <c r="AQ95" s="280"/>
      <c r="AR95" s="280"/>
      <c r="AS95" s="280"/>
      <c r="AT95" s="280"/>
      <c r="AU95" s="280"/>
      <c r="AV95" s="280"/>
      <c r="AW95" s="281"/>
      <c r="AX95" s="284" t="s">
        <v>340</v>
      </c>
      <c r="AY95" s="285"/>
      <c r="AZ95" s="285"/>
      <c r="BA95" s="285"/>
      <c r="BB95" s="285"/>
      <c r="BC95" s="285"/>
      <c r="BD95" s="274"/>
      <c r="BE95" s="274"/>
      <c r="BF95" s="274"/>
      <c r="BG95" s="274"/>
      <c r="BH95" s="274"/>
      <c r="BI95" s="274"/>
      <c r="BJ95" s="274"/>
      <c r="BK95" s="274"/>
      <c r="BL95" s="274"/>
      <c r="BM95" s="274"/>
      <c r="BN95" s="274"/>
      <c r="BO95" s="274"/>
      <c r="BP95" s="274"/>
      <c r="BQ95" s="274"/>
      <c r="BR95" s="274"/>
      <c r="BS95" s="274"/>
      <c r="BT95" s="274"/>
      <c r="BU95" s="274"/>
      <c r="BV95" s="274"/>
      <c r="BW95" s="274"/>
      <c r="BX95" s="274"/>
      <c r="BY95" s="274"/>
      <c r="BZ95" s="274"/>
      <c r="CA95" s="274"/>
      <c r="CB95" s="274"/>
      <c r="CC95" s="274"/>
      <c r="CD95" s="274"/>
      <c r="CE95" s="274"/>
      <c r="CF95" s="274"/>
      <c r="CG95" s="274"/>
      <c r="CH95" s="274"/>
      <c r="CI95" s="274"/>
      <c r="CJ95" s="274"/>
      <c r="CK95" s="274"/>
      <c r="CL95" s="274"/>
      <c r="CM95" s="274"/>
      <c r="CN95" s="274"/>
      <c r="CO95" s="274"/>
      <c r="CP95" s="274"/>
      <c r="CQ95" s="274"/>
      <c r="CR95" s="274"/>
      <c r="CS95" s="274"/>
      <c r="CT95" s="274"/>
      <c r="CU95" s="274"/>
      <c r="CV95" s="274"/>
      <c r="CW95" s="274"/>
      <c r="CX95" s="274"/>
      <c r="CY95" s="274"/>
      <c r="CZ95" s="274"/>
      <c r="DA95" s="274"/>
      <c r="DB95" s="274"/>
      <c r="DC95" s="274"/>
      <c r="DD95" s="274"/>
      <c r="DE95" s="274"/>
      <c r="DF95" s="274"/>
      <c r="DG95" s="275"/>
    </row>
    <row r="96" spans="1:111" ht="12" customHeight="1">
      <c r="A96" s="276"/>
      <c r="B96" s="277"/>
      <c r="C96" s="277"/>
      <c r="D96" s="277"/>
      <c r="E96" s="277"/>
      <c r="F96" s="277"/>
      <c r="G96" s="277"/>
      <c r="H96" s="277"/>
      <c r="I96" s="278"/>
      <c r="J96" s="2"/>
      <c r="K96" s="280" t="s">
        <v>348</v>
      </c>
      <c r="L96" s="280"/>
      <c r="M96" s="280"/>
      <c r="N96" s="280"/>
      <c r="O96" s="280"/>
      <c r="P96" s="280"/>
      <c r="Q96" s="280"/>
      <c r="R96" s="280"/>
      <c r="S96" s="280"/>
      <c r="T96" s="280"/>
      <c r="U96" s="280"/>
      <c r="V96" s="280"/>
      <c r="W96" s="280"/>
      <c r="X96" s="280"/>
      <c r="Y96" s="280"/>
      <c r="Z96" s="280"/>
      <c r="AA96" s="280"/>
      <c r="AB96" s="280"/>
      <c r="AC96" s="280"/>
      <c r="AD96" s="280"/>
      <c r="AE96" s="280"/>
      <c r="AF96" s="280"/>
      <c r="AG96" s="280"/>
      <c r="AH96" s="280"/>
      <c r="AI96" s="280"/>
      <c r="AJ96" s="280"/>
      <c r="AK96" s="280"/>
      <c r="AL96" s="280"/>
      <c r="AM96" s="280"/>
      <c r="AN96" s="280"/>
      <c r="AO96" s="280"/>
      <c r="AP96" s="280"/>
      <c r="AQ96" s="280"/>
      <c r="AR96" s="280"/>
      <c r="AS96" s="280"/>
      <c r="AT96" s="280"/>
      <c r="AU96" s="280"/>
      <c r="AV96" s="280"/>
      <c r="AW96" s="281"/>
      <c r="AX96" s="284" t="s">
        <v>341</v>
      </c>
      <c r="AY96" s="285"/>
      <c r="AZ96" s="285"/>
      <c r="BA96" s="285"/>
      <c r="BB96" s="285"/>
      <c r="BC96" s="285"/>
      <c r="BD96" s="274"/>
      <c r="BE96" s="274"/>
      <c r="BF96" s="274"/>
      <c r="BG96" s="274"/>
      <c r="BH96" s="274"/>
      <c r="BI96" s="274"/>
      <c r="BJ96" s="274"/>
      <c r="BK96" s="274"/>
      <c r="BL96" s="274"/>
      <c r="BM96" s="274"/>
      <c r="BN96" s="274"/>
      <c r="BO96" s="274"/>
      <c r="BP96" s="274"/>
      <c r="BQ96" s="274"/>
      <c r="BR96" s="274"/>
      <c r="BS96" s="274"/>
      <c r="BT96" s="274"/>
      <c r="BU96" s="274"/>
      <c r="BV96" s="274"/>
      <c r="BW96" s="274"/>
      <c r="BX96" s="274"/>
      <c r="BY96" s="274"/>
      <c r="BZ96" s="274"/>
      <c r="CA96" s="274"/>
      <c r="CB96" s="274"/>
      <c r="CC96" s="274"/>
      <c r="CD96" s="274"/>
      <c r="CE96" s="274"/>
      <c r="CF96" s="274"/>
      <c r="CG96" s="274"/>
      <c r="CH96" s="274"/>
      <c r="CI96" s="274"/>
      <c r="CJ96" s="274"/>
      <c r="CK96" s="274"/>
      <c r="CL96" s="274"/>
      <c r="CM96" s="274"/>
      <c r="CN96" s="274"/>
      <c r="CO96" s="274"/>
      <c r="CP96" s="274"/>
      <c r="CQ96" s="274"/>
      <c r="CR96" s="274"/>
      <c r="CS96" s="274"/>
      <c r="CT96" s="274"/>
      <c r="CU96" s="274"/>
      <c r="CV96" s="274"/>
      <c r="CW96" s="274"/>
      <c r="CX96" s="274"/>
      <c r="CY96" s="274"/>
      <c r="CZ96" s="274"/>
      <c r="DA96" s="274"/>
      <c r="DB96" s="274"/>
      <c r="DC96" s="274"/>
      <c r="DD96" s="274"/>
      <c r="DE96" s="274"/>
      <c r="DF96" s="274"/>
      <c r="DG96" s="275"/>
    </row>
    <row r="97" spans="1:111" ht="12" customHeight="1">
      <c r="A97" s="276"/>
      <c r="B97" s="277"/>
      <c r="C97" s="277"/>
      <c r="D97" s="277"/>
      <c r="E97" s="277"/>
      <c r="F97" s="277"/>
      <c r="G97" s="277"/>
      <c r="H97" s="277"/>
      <c r="I97" s="278"/>
      <c r="J97" s="2"/>
      <c r="K97" s="280" t="s">
        <v>109</v>
      </c>
      <c r="L97" s="280"/>
      <c r="M97" s="280"/>
      <c r="N97" s="280"/>
      <c r="O97" s="280"/>
      <c r="P97" s="280"/>
      <c r="Q97" s="280"/>
      <c r="R97" s="280"/>
      <c r="S97" s="280"/>
      <c r="T97" s="280"/>
      <c r="U97" s="280"/>
      <c r="V97" s="280"/>
      <c r="W97" s="280"/>
      <c r="X97" s="280"/>
      <c r="Y97" s="280"/>
      <c r="Z97" s="280"/>
      <c r="AA97" s="280"/>
      <c r="AB97" s="280"/>
      <c r="AC97" s="280"/>
      <c r="AD97" s="280"/>
      <c r="AE97" s="280"/>
      <c r="AF97" s="280"/>
      <c r="AG97" s="280"/>
      <c r="AH97" s="280"/>
      <c r="AI97" s="280"/>
      <c r="AJ97" s="280"/>
      <c r="AK97" s="280"/>
      <c r="AL97" s="280"/>
      <c r="AM97" s="280"/>
      <c r="AN97" s="280"/>
      <c r="AO97" s="280"/>
      <c r="AP97" s="280"/>
      <c r="AQ97" s="280"/>
      <c r="AR97" s="280"/>
      <c r="AS97" s="280"/>
      <c r="AT97" s="280"/>
      <c r="AU97" s="280"/>
      <c r="AV97" s="280"/>
      <c r="AW97" s="281"/>
      <c r="AX97" s="284" t="s">
        <v>342</v>
      </c>
      <c r="AY97" s="285"/>
      <c r="AZ97" s="285"/>
      <c r="BA97" s="285"/>
      <c r="BB97" s="285"/>
      <c r="BC97" s="285"/>
      <c r="BD97" s="274"/>
      <c r="BE97" s="274"/>
      <c r="BF97" s="274"/>
      <c r="BG97" s="274"/>
      <c r="BH97" s="274"/>
      <c r="BI97" s="274"/>
      <c r="BJ97" s="274"/>
      <c r="BK97" s="274"/>
      <c r="BL97" s="274"/>
      <c r="BM97" s="274"/>
      <c r="BN97" s="274"/>
      <c r="BO97" s="274"/>
      <c r="BP97" s="274"/>
      <c r="BQ97" s="274"/>
      <c r="BR97" s="274"/>
      <c r="BS97" s="274"/>
      <c r="BT97" s="274"/>
      <c r="BU97" s="274"/>
      <c r="BV97" s="274"/>
      <c r="BW97" s="274"/>
      <c r="BX97" s="274"/>
      <c r="BY97" s="274"/>
      <c r="BZ97" s="274"/>
      <c r="CA97" s="274"/>
      <c r="CB97" s="274"/>
      <c r="CC97" s="274"/>
      <c r="CD97" s="274"/>
      <c r="CE97" s="274"/>
      <c r="CF97" s="274"/>
      <c r="CG97" s="274"/>
      <c r="CH97" s="274"/>
      <c r="CI97" s="274"/>
      <c r="CJ97" s="274"/>
      <c r="CK97" s="274"/>
      <c r="CL97" s="274"/>
      <c r="CM97" s="274"/>
      <c r="CN97" s="274"/>
      <c r="CO97" s="274"/>
      <c r="CP97" s="274"/>
      <c r="CQ97" s="274"/>
      <c r="CR97" s="274"/>
      <c r="CS97" s="274"/>
      <c r="CT97" s="274"/>
      <c r="CU97" s="274"/>
      <c r="CV97" s="274"/>
      <c r="CW97" s="274"/>
      <c r="CX97" s="274"/>
      <c r="CY97" s="274"/>
      <c r="CZ97" s="274"/>
      <c r="DA97" s="274"/>
      <c r="DB97" s="274"/>
      <c r="DC97" s="274"/>
      <c r="DD97" s="274"/>
      <c r="DE97" s="274"/>
      <c r="DF97" s="274"/>
      <c r="DG97" s="275"/>
    </row>
    <row r="98" spans="1:111" ht="12" customHeight="1">
      <c r="A98" s="81"/>
      <c r="B98" s="82"/>
      <c r="C98" s="82"/>
      <c r="D98" s="82"/>
      <c r="E98" s="82"/>
      <c r="F98" s="82"/>
      <c r="G98" s="82"/>
      <c r="H98" s="82"/>
      <c r="I98" s="279"/>
      <c r="J98" s="2"/>
      <c r="K98" s="280" t="s">
        <v>382</v>
      </c>
      <c r="L98" s="280"/>
      <c r="M98" s="280"/>
      <c r="N98" s="280"/>
      <c r="O98" s="280"/>
      <c r="P98" s="280"/>
      <c r="Q98" s="280"/>
      <c r="R98" s="280"/>
      <c r="S98" s="280"/>
      <c r="T98" s="280"/>
      <c r="U98" s="280"/>
      <c r="V98" s="280"/>
      <c r="W98" s="280"/>
      <c r="X98" s="280"/>
      <c r="Y98" s="280"/>
      <c r="Z98" s="280"/>
      <c r="AA98" s="280"/>
      <c r="AB98" s="280"/>
      <c r="AC98" s="280"/>
      <c r="AD98" s="280"/>
      <c r="AE98" s="280"/>
      <c r="AF98" s="280"/>
      <c r="AG98" s="280"/>
      <c r="AH98" s="280"/>
      <c r="AI98" s="280"/>
      <c r="AJ98" s="280"/>
      <c r="AK98" s="280"/>
      <c r="AL98" s="280"/>
      <c r="AM98" s="280"/>
      <c r="AN98" s="280"/>
      <c r="AO98" s="280"/>
      <c r="AP98" s="280"/>
      <c r="AQ98" s="280"/>
      <c r="AR98" s="280"/>
      <c r="AS98" s="280"/>
      <c r="AT98" s="280"/>
      <c r="AU98" s="280"/>
      <c r="AV98" s="280"/>
      <c r="AW98" s="281"/>
      <c r="AX98" s="284" t="s">
        <v>384</v>
      </c>
      <c r="AY98" s="285"/>
      <c r="AZ98" s="285"/>
      <c r="BA98" s="285"/>
      <c r="BB98" s="285"/>
      <c r="BC98" s="285"/>
      <c r="BD98" s="274"/>
      <c r="BE98" s="274"/>
      <c r="BF98" s="274"/>
      <c r="BG98" s="274"/>
      <c r="BH98" s="274"/>
      <c r="BI98" s="274"/>
      <c r="BJ98" s="274"/>
      <c r="BK98" s="274"/>
      <c r="BL98" s="274"/>
      <c r="BM98" s="274"/>
      <c r="BN98" s="274"/>
      <c r="BO98" s="274"/>
      <c r="BP98" s="274"/>
      <c r="BQ98" s="274"/>
      <c r="BR98" s="274"/>
      <c r="BS98" s="274"/>
      <c r="BT98" s="274"/>
      <c r="BU98" s="274"/>
      <c r="BV98" s="274"/>
      <c r="BW98" s="274"/>
      <c r="BX98" s="274"/>
      <c r="BY98" s="274"/>
      <c r="BZ98" s="274"/>
      <c r="CA98" s="274"/>
      <c r="CB98" s="274"/>
      <c r="CC98" s="274"/>
      <c r="CD98" s="274"/>
      <c r="CE98" s="274"/>
      <c r="CF98" s="274"/>
      <c r="CG98" s="274"/>
      <c r="CH98" s="274"/>
      <c r="CI98" s="274"/>
      <c r="CJ98" s="274"/>
      <c r="CK98" s="274"/>
      <c r="CL98" s="274"/>
      <c r="CM98" s="274"/>
      <c r="CN98" s="274"/>
      <c r="CO98" s="274"/>
      <c r="CP98" s="274"/>
      <c r="CQ98" s="274"/>
      <c r="CR98" s="274"/>
      <c r="CS98" s="274"/>
      <c r="CT98" s="274"/>
      <c r="CU98" s="274"/>
      <c r="CV98" s="274"/>
      <c r="CW98" s="274"/>
      <c r="CX98" s="274"/>
      <c r="CY98" s="274"/>
      <c r="CZ98" s="274"/>
      <c r="DA98" s="274"/>
      <c r="DB98" s="274"/>
      <c r="DC98" s="274"/>
      <c r="DD98" s="274"/>
      <c r="DE98" s="274"/>
      <c r="DF98" s="274"/>
      <c r="DG98" s="275"/>
    </row>
    <row r="99" spans="1:111" ht="21.75" customHeight="1">
      <c r="A99" s="78" t="s">
        <v>301</v>
      </c>
      <c r="B99" s="79"/>
      <c r="C99" s="79"/>
      <c r="D99" s="79"/>
      <c r="E99" s="79"/>
      <c r="F99" s="79"/>
      <c r="G99" s="79"/>
      <c r="H99" s="79"/>
      <c r="I99" s="333"/>
      <c r="J99" s="59"/>
      <c r="K99" s="361" t="s">
        <v>304</v>
      </c>
      <c r="L99" s="362"/>
      <c r="M99" s="362"/>
      <c r="N99" s="362"/>
      <c r="O99" s="362"/>
      <c r="P99" s="362"/>
      <c r="Q99" s="362"/>
      <c r="R99" s="362"/>
      <c r="S99" s="362"/>
      <c r="T99" s="362"/>
      <c r="U99" s="362"/>
      <c r="V99" s="362"/>
      <c r="W99" s="362"/>
      <c r="X99" s="362"/>
      <c r="Y99" s="362"/>
      <c r="Z99" s="362"/>
      <c r="AA99" s="362"/>
      <c r="AB99" s="362"/>
      <c r="AC99" s="362"/>
      <c r="AD99" s="362"/>
      <c r="AE99" s="362"/>
      <c r="AF99" s="362"/>
      <c r="AG99" s="362"/>
      <c r="AH99" s="362"/>
      <c r="AI99" s="362"/>
      <c r="AJ99" s="362"/>
      <c r="AK99" s="362"/>
      <c r="AL99" s="362"/>
      <c r="AM99" s="362"/>
      <c r="AN99" s="362"/>
      <c r="AO99" s="362"/>
      <c r="AP99" s="362"/>
      <c r="AQ99" s="362"/>
      <c r="AR99" s="362"/>
      <c r="AS99" s="362"/>
      <c r="AT99" s="362"/>
      <c r="AU99" s="362"/>
      <c r="AV99" s="362"/>
      <c r="AW99" s="363"/>
      <c r="AX99" s="73" t="s">
        <v>58</v>
      </c>
      <c r="AY99" s="75"/>
      <c r="AZ99" s="75"/>
      <c r="BA99" s="75"/>
      <c r="BB99" s="75"/>
      <c r="BC99" s="75"/>
      <c r="BD99" s="311"/>
      <c r="BE99" s="311"/>
      <c r="BF99" s="311"/>
      <c r="BG99" s="311"/>
      <c r="BH99" s="311"/>
      <c r="BI99" s="311"/>
      <c r="BJ99" s="311"/>
      <c r="BK99" s="311"/>
      <c r="BL99" s="311"/>
      <c r="BM99" s="311"/>
      <c r="BN99" s="311"/>
      <c r="BO99" s="311"/>
      <c r="BP99" s="311"/>
      <c r="BQ99" s="311"/>
      <c r="BR99" s="311"/>
      <c r="BS99" s="311"/>
      <c r="BT99" s="311"/>
      <c r="BU99" s="311"/>
      <c r="BV99" s="311"/>
      <c r="BW99" s="311"/>
      <c r="BX99" s="311"/>
      <c r="BY99" s="311"/>
      <c r="BZ99" s="311"/>
      <c r="CA99" s="311"/>
      <c r="CB99" s="311"/>
      <c r="CC99" s="311"/>
      <c r="CD99" s="311"/>
      <c r="CE99" s="311"/>
      <c r="CF99" s="311"/>
      <c r="CG99" s="311"/>
      <c r="CH99" s="311"/>
      <c r="CI99" s="311"/>
      <c r="CJ99" s="311"/>
      <c r="CK99" s="311"/>
      <c r="CL99" s="311"/>
      <c r="CM99" s="311"/>
      <c r="CN99" s="311"/>
      <c r="CO99" s="311"/>
      <c r="CP99" s="311"/>
      <c r="CQ99" s="311"/>
      <c r="CR99" s="311"/>
      <c r="CS99" s="311"/>
      <c r="CT99" s="311"/>
      <c r="CU99" s="311"/>
      <c r="CV99" s="311"/>
      <c r="CW99" s="311"/>
      <c r="CX99" s="311"/>
      <c r="CY99" s="311"/>
      <c r="CZ99" s="311"/>
      <c r="DA99" s="311"/>
      <c r="DB99" s="311"/>
      <c r="DC99" s="311"/>
      <c r="DD99" s="311"/>
      <c r="DE99" s="311"/>
      <c r="DF99" s="311"/>
      <c r="DG99" s="330"/>
    </row>
    <row r="100" spans="1:111" ht="21.75" customHeight="1">
      <c r="A100" s="276"/>
      <c r="B100" s="277"/>
      <c r="C100" s="277"/>
      <c r="D100" s="277"/>
      <c r="E100" s="277"/>
      <c r="F100" s="277"/>
      <c r="G100" s="277"/>
      <c r="H100" s="277"/>
      <c r="I100" s="278"/>
      <c r="J100" s="2"/>
      <c r="K100" s="280" t="s">
        <v>379</v>
      </c>
      <c r="L100" s="280"/>
      <c r="M100" s="280"/>
      <c r="N100" s="280"/>
      <c r="O100" s="280"/>
      <c r="P100" s="280"/>
      <c r="Q100" s="280"/>
      <c r="R100" s="280"/>
      <c r="S100" s="280"/>
      <c r="T100" s="280"/>
      <c r="U100" s="280"/>
      <c r="V100" s="280"/>
      <c r="W100" s="280"/>
      <c r="X100" s="280"/>
      <c r="Y100" s="280"/>
      <c r="Z100" s="280"/>
      <c r="AA100" s="280"/>
      <c r="AB100" s="280"/>
      <c r="AC100" s="280"/>
      <c r="AD100" s="280"/>
      <c r="AE100" s="280"/>
      <c r="AF100" s="280"/>
      <c r="AG100" s="280"/>
      <c r="AH100" s="280"/>
      <c r="AI100" s="280"/>
      <c r="AJ100" s="280"/>
      <c r="AK100" s="280"/>
      <c r="AL100" s="280"/>
      <c r="AM100" s="280"/>
      <c r="AN100" s="280"/>
      <c r="AO100" s="280"/>
      <c r="AP100" s="280"/>
      <c r="AQ100" s="280"/>
      <c r="AR100" s="280"/>
      <c r="AS100" s="280"/>
      <c r="AT100" s="280"/>
      <c r="AU100" s="280"/>
      <c r="AV100" s="280"/>
      <c r="AW100" s="281"/>
      <c r="AX100" s="73" t="s">
        <v>343</v>
      </c>
      <c r="AY100" s="75"/>
      <c r="AZ100" s="75"/>
      <c r="BA100" s="75"/>
      <c r="BB100" s="75"/>
      <c r="BC100" s="75"/>
      <c r="BD100" s="311"/>
      <c r="BE100" s="311"/>
      <c r="BF100" s="311"/>
      <c r="BG100" s="311"/>
      <c r="BH100" s="311"/>
      <c r="BI100" s="311"/>
      <c r="BJ100" s="311"/>
      <c r="BK100" s="311"/>
      <c r="BL100" s="311"/>
      <c r="BM100" s="311"/>
      <c r="BN100" s="311"/>
      <c r="BO100" s="311"/>
      <c r="BP100" s="311"/>
      <c r="BQ100" s="311"/>
      <c r="BR100" s="311"/>
      <c r="BS100" s="311"/>
      <c r="BT100" s="311"/>
      <c r="BU100" s="311"/>
      <c r="BV100" s="311"/>
      <c r="BW100" s="311"/>
      <c r="BX100" s="311"/>
      <c r="BY100" s="311"/>
      <c r="BZ100" s="311"/>
      <c r="CA100" s="311"/>
      <c r="CB100" s="311"/>
      <c r="CC100" s="311"/>
      <c r="CD100" s="311"/>
      <c r="CE100" s="311"/>
      <c r="CF100" s="311"/>
      <c r="CG100" s="311"/>
      <c r="CH100" s="311"/>
      <c r="CI100" s="311"/>
      <c r="CJ100" s="311"/>
      <c r="CK100" s="311"/>
      <c r="CL100" s="311"/>
      <c r="CM100" s="311"/>
      <c r="CN100" s="311"/>
      <c r="CO100" s="311"/>
      <c r="CP100" s="311"/>
      <c r="CQ100" s="311"/>
      <c r="CR100" s="311"/>
      <c r="CS100" s="311"/>
      <c r="CT100" s="311"/>
      <c r="CU100" s="311"/>
      <c r="CV100" s="311"/>
      <c r="CW100" s="311"/>
      <c r="CX100" s="311"/>
      <c r="CY100" s="311"/>
      <c r="CZ100" s="311"/>
      <c r="DA100" s="311"/>
      <c r="DB100" s="311"/>
      <c r="DC100" s="311"/>
      <c r="DD100" s="311"/>
      <c r="DE100" s="311"/>
      <c r="DF100" s="311"/>
      <c r="DG100" s="330"/>
    </row>
    <row r="101" spans="1:111" ht="21.75" customHeight="1">
      <c r="A101" s="276"/>
      <c r="B101" s="277"/>
      <c r="C101" s="277"/>
      <c r="D101" s="277"/>
      <c r="E101" s="277"/>
      <c r="F101" s="277"/>
      <c r="G101" s="277"/>
      <c r="H101" s="277"/>
      <c r="I101" s="278"/>
      <c r="J101" s="2"/>
      <c r="K101" s="280" t="s">
        <v>347</v>
      </c>
      <c r="L101" s="280"/>
      <c r="M101" s="280"/>
      <c r="N101" s="280"/>
      <c r="O101" s="280"/>
      <c r="P101" s="280"/>
      <c r="Q101" s="280"/>
      <c r="R101" s="280"/>
      <c r="S101" s="280"/>
      <c r="T101" s="280"/>
      <c r="U101" s="280"/>
      <c r="V101" s="280"/>
      <c r="W101" s="280"/>
      <c r="X101" s="280"/>
      <c r="Y101" s="280"/>
      <c r="Z101" s="280"/>
      <c r="AA101" s="280"/>
      <c r="AB101" s="280"/>
      <c r="AC101" s="280"/>
      <c r="AD101" s="280"/>
      <c r="AE101" s="280"/>
      <c r="AF101" s="280"/>
      <c r="AG101" s="280"/>
      <c r="AH101" s="280"/>
      <c r="AI101" s="280"/>
      <c r="AJ101" s="280"/>
      <c r="AK101" s="280"/>
      <c r="AL101" s="280"/>
      <c r="AM101" s="280"/>
      <c r="AN101" s="280"/>
      <c r="AO101" s="280"/>
      <c r="AP101" s="280"/>
      <c r="AQ101" s="280"/>
      <c r="AR101" s="280"/>
      <c r="AS101" s="280"/>
      <c r="AT101" s="280"/>
      <c r="AU101" s="280"/>
      <c r="AV101" s="280"/>
      <c r="AW101" s="281"/>
      <c r="AX101" s="73" t="s">
        <v>344</v>
      </c>
      <c r="AY101" s="75"/>
      <c r="AZ101" s="75"/>
      <c r="BA101" s="75"/>
      <c r="BB101" s="75"/>
      <c r="BC101" s="75"/>
      <c r="BD101" s="311"/>
      <c r="BE101" s="311"/>
      <c r="BF101" s="311"/>
      <c r="BG101" s="311"/>
      <c r="BH101" s="311"/>
      <c r="BI101" s="311"/>
      <c r="BJ101" s="311"/>
      <c r="BK101" s="311"/>
      <c r="BL101" s="311"/>
      <c r="BM101" s="311"/>
      <c r="BN101" s="311"/>
      <c r="BO101" s="311"/>
      <c r="BP101" s="311"/>
      <c r="BQ101" s="311"/>
      <c r="BR101" s="311"/>
      <c r="BS101" s="311"/>
      <c r="BT101" s="311"/>
      <c r="BU101" s="311"/>
      <c r="BV101" s="311"/>
      <c r="BW101" s="311"/>
      <c r="BX101" s="311"/>
      <c r="BY101" s="311"/>
      <c r="BZ101" s="311"/>
      <c r="CA101" s="311"/>
      <c r="CB101" s="311"/>
      <c r="CC101" s="311"/>
      <c r="CD101" s="311"/>
      <c r="CE101" s="311"/>
      <c r="CF101" s="311"/>
      <c r="CG101" s="311"/>
      <c r="CH101" s="311"/>
      <c r="CI101" s="311"/>
      <c r="CJ101" s="311"/>
      <c r="CK101" s="311"/>
      <c r="CL101" s="311"/>
      <c r="CM101" s="311"/>
      <c r="CN101" s="311"/>
      <c r="CO101" s="311"/>
      <c r="CP101" s="311"/>
      <c r="CQ101" s="311"/>
      <c r="CR101" s="311"/>
      <c r="CS101" s="311"/>
      <c r="CT101" s="311"/>
      <c r="CU101" s="311"/>
      <c r="CV101" s="311"/>
      <c r="CW101" s="311"/>
      <c r="CX101" s="311"/>
      <c r="CY101" s="311"/>
      <c r="CZ101" s="311"/>
      <c r="DA101" s="311"/>
      <c r="DB101" s="311"/>
      <c r="DC101" s="311"/>
      <c r="DD101" s="311"/>
      <c r="DE101" s="311"/>
      <c r="DF101" s="311"/>
      <c r="DG101" s="330"/>
    </row>
    <row r="102" spans="1:111" ht="12" customHeight="1">
      <c r="A102" s="276"/>
      <c r="B102" s="277"/>
      <c r="C102" s="277"/>
      <c r="D102" s="277"/>
      <c r="E102" s="277"/>
      <c r="F102" s="277"/>
      <c r="G102" s="277"/>
      <c r="H102" s="277"/>
      <c r="I102" s="278"/>
      <c r="J102" s="2"/>
      <c r="K102" s="280" t="s">
        <v>348</v>
      </c>
      <c r="L102" s="280"/>
      <c r="M102" s="280"/>
      <c r="N102" s="280"/>
      <c r="O102" s="280"/>
      <c r="P102" s="280"/>
      <c r="Q102" s="280"/>
      <c r="R102" s="280"/>
      <c r="S102" s="280"/>
      <c r="T102" s="280"/>
      <c r="U102" s="280"/>
      <c r="V102" s="280"/>
      <c r="W102" s="280"/>
      <c r="X102" s="280"/>
      <c r="Y102" s="280"/>
      <c r="Z102" s="280"/>
      <c r="AA102" s="280"/>
      <c r="AB102" s="280"/>
      <c r="AC102" s="280"/>
      <c r="AD102" s="280"/>
      <c r="AE102" s="280"/>
      <c r="AF102" s="280"/>
      <c r="AG102" s="280"/>
      <c r="AH102" s="280"/>
      <c r="AI102" s="280"/>
      <c r="AJ102" s="280"/>
      <c r="AK102" s="280"/>
      <c r="AL102" s="280"/>
      <c r="AM102" s="280"/>
      <c r="AN102" s="280"/>
      <c r="AO102" s="280"/>
      <c r="AP102" s="280"/>
      <c r="AQ102" s="280"/>
      <c r="AR102" s="280"/>
      <c r="AS102" s="280"/>
      <c r="AT102" s="280"/>
      <c r="AU102" s="280"/>
      <c r="AV102" s="280"/>
      <c r="AW102" s="281"/>
      <c r="AX102" s="73" t="s">
        <v>345</v>
      </c>
      <c r="AY102" s="75"/>
      <c r="AZ102" s="75"/>
      <c r="BA102" s="75"/>
      <c r="BB102" s="75"/>
      <c r="BC102" s="75"/>
      <c r="BD102" s="311"/>
      <c r="BE102" s="311"/>
      <c r="BF102" s="311"/>
      <c r="BG102" s="311"/>
      <c r="BH102" s="311"/>
      <c r="BI102" s="311"/>
      <c r="BJ102" s="311"/>
      <c r="BK102" s="311"/>
      <c r="BL102" s="311"/>
      <c r="BM102" s="311"/>
      <c r="BN102" s="311"/>
      <c r="BO102" s="311"/>
      <c r="BP102" s="311"/>
      <c r="BQ102" s="311"/>
      <c r="BR102" s="311"/>
      <c r="BS102" s="311"/>
      <c r="BT102" s="311"/>
      <c r="BU102" s="311"/>
      <c r="BV102" s="311"/>
      <c r="BW102" s="311"/>
      <c r="BX102" s="311"/>
      <c r="BY102" s="311"/>
      <c r="BZ102" s="311"/>
      <c r="CA102" s="311"/>
      <c r="CB102" s="311"/>
      <c r="CC102" s="311"/>
      <c r="CD102" s="311"/>
      <c r="CE102" s="311"/>
      <c r="CF102" s="311"/>
      <c r="CG102" s="311"/>
      <c r="CH102" s="311"/>
      <c r="CI102" s="311"/>
      <c r="CJ102" s="311"/>
      <c r="CK102" s="311"/>
      <c r="CL102" s="311"/>
      <c r="CM102" s="311"/>
      <c r="CN102" s="311"/>
      <c r="CO102" s="311"/>
      <c r="CP102" s="311"/>
      <c r="CQ102" s="311"/>
      <c r="CR102" s="311"/>
      <c r="CS102" s="311"/>
      <c r="CT102" s="311"/>
      <c r="CU102" s="311"/>
      <c r="CV102" s="311"/>
      <c r="CW102" s="311"/>
      <c r="CX102" s="311"/>
      <c r="CY102" s="311"/>
      <c r="CZ102" s="311"/>
      <c r="DA102" s="311"/>
      <c r="DB102" s="311"/>
      <c r="DC102" s="311"/>
      <c r="DD102" s="311"/>
      <c r="DE102" s="311"/>
      <c r="DF102" s="311"/>
      <c r="DG102" s="330"/>
    </row>
    <row r="103" spans="1:111" ht="12" customHeight="1">
      <c r="A103" s="276"/>
      <c r="B103" s="277"/>
      <c r="C103" s="277"/>
      <c r="D103" s="277"/>
      <c r="E103" s="277"/>
      <c r="F103" s="277"/>
      <c r="G103" s="277"/>
      <c r="H103" s="277"/>
      <c r="I103" s="278"/>
      <c r="J103" s="59"/>
      <c r="K103" s="280" t="s">
        <v>109</v>
      </c>
      <c r="L103" s="280"/>
      <c r="M103" s="280"/>
      <c r="N103" s="280"/>
      <c r="O103" s="280"/>
      <c r="P103" s="280"/>
      <c r="Q103" s="280"/>
      <c r="R103" s="280"/>
      <c r="S103" s="280"/>
      <c r="T103" s="280"/>
      <c r="U103" s="280"/>
      <c r="V103" s="280"/>
      <c r="W103" s="280"/>
      <c r="X103" s="280"/>
      <c r="Y103" s="280"/>
      <c r="Z103" s="280"/>
      <c r="AA103" s="280"/>
      <c r="AB103" s="280"/>
      <c r="AC103" s="280"/>
      <c r="AD103" s="280"/>
      <c r="AE103" s="280"/>
      <c r="AF103" s="280"/>
      <c r="AG103" s="280"/>
      <c r="AH103" s="280"/>
      <c r="AI103" s="280"/>
      <c r="AJ103" s="280"/>
      <c r="AK103" s="280"/>
      <c r="AL103" s="280"/>
      <c r="AM103" s="280"/>
      <c r="AN103" s="280"/>
      <c r="AO103" s="280"/>
      <c r="AP103" s="280"/>
      <c r="AQ103" s="280"/>
      <c r="AR103" s="280"/>
      <c r="AS103" s="280"/>
      <c r="AT103" s="280"/>
      <c r="AU103" s="280"/>
      <c r="AV103" s="280"/>
      <c r="AW103" s="281"/>
      <c r="AX103" s="120" t="s">
        <v>346</v>
      </c>
      <c r="AY103" s="121"/>
      <c r="AZ103" s="121"/>
      <c r="BA103" s="121"/>
      <c r="BB103" s="121"/>
      <c r="BC103" s="121"/>
      <c r="BD103" s="291"/>
      <c r="BE103" s="291"/>
      <c r="BF103" s="291"/>
      <c r="BG103" s="291"/>
      <c r="BH103" s="291"/>
      <c r="BI103" s="291"/>
      <c r="BJ103" s="291"/>
      <c r="BK103" s="291"/>
      <c r="BL103" s="291"/>
      <c r="BM103" s="291"/>
      <c r="BN103" s="291"/>
      <c r="BO103" s="291"/>
      <c r="BP103" s="291"/>
      <c r="BQ103" s="291"/>
      <c r="BR103" s="291"/>
      <c r="BS103" s="291"/>
      <c r="BT103" s="291"/>
      <c r="BU103" s="291"/>
      <c r="BV103" s="291"/>
      <c r="BW103" s="291"/>
      <c r="BX103" s="291"/>
      <c r="BY103" s="291"/>
      <c r="BZ103" s="291"/>
      <c r="CA103" s="291"/>
      <c r="CB103" s="291"/>
      <c r="CC103" s="291"/>
      <c r="CD103" s="291"/>
      <c r="CE103" s="291"/>
      <c r="CF103" s="291"/>
      <c r="CG103" s="291"/>
      <c r="CH103" s="291"/>
      <c r="CI103" s="291"/>
      <c r="CJ103" s="291"/>
      <c r="CK103" s="291"/>
      <c r="CL103" s="291"/>
      <c r="CM103" s="291"/>
      <c r="CN103" s="291"/>
      <c r="CO103" s="291"/>
      <c r="CP103" s="291"/>
      <c r="CQ103" s="291"/>
      <c r="CR103" s="291"/>
      <c r="CS103" s="291"/>
      <c r="CT103" s="291"/>
      <c r="CU103" s="291"/>
      <c r="CV103" s="291"/>
      <c r="CW103" s="291"/>
      <c r="CX103" s="291"/>
      <c r="CY103" s="291"/>
      <c r="CZ103" s="291"/>
      <c r="DA103" s="291"/>
      <c r="DB103" s="291"/>
      <c r="DC103" s="291"/>
      <c r="DD103" s="291"/>
      <c r="DE103" s="291"/>
      <c r="DF103" s="291"/>
      <c r="DG103" s="292"/>
    </row>
    <row r="104" spans="1:111" ht="12" customHeight="1">
      <c r="A104" s="81"/>
      <c r="B104" s="82"/>
      <c r="C104" s="82"/>
      <c r="D104" s="82"/>
      <c r="E104" s="82"/>
      <c r="F104" s="82"/>
      <c r="G104" s="82"/>
      <c r="H104" s="82"/>
      <c r="I104" s="279"/>
      <c r="J104" s="2"/>
      <c r="K104" s="282" t="s">
        <v>382</v>
      </c>
      <c r="L104" s="282"/>
      <c r="M104" s="282"/>
      <c r="N104" s="282"/>
      <c r="O104" s="282"/>
      <c r="P104" s="282"/>
      <c r="Q104" s="282"/>
      <c r="R104" s="282"/>
      <c r="S104" s="282"/>
      <c r="T104" s="282"/>
      <c r="U104" s="282"/>
      <c r="V104" s="282"/>
      <c r="W104" s="282"/>
      <c r="X104" s="282"/>
      <c r="Y104" s="282"/>
      <c r="Z104" s="282"/>
      <c r="AA104" s="282"/>
      <c r="AB104" s="282"/>
      <c r="AC104" s="282"/>
      <c r="AD104" s="282"/>
      <c r="AE104" s="282"/>
      <c r="AF104" s="282"/>
      <c r="AG104" s="282"/>
      <c r="AH104" s="282"/>
      <c r="AI104" s="282"/>
      <c r="AJ104" s="282"/>
      <c r="AK104" s="282"/>
      <c r="AL104" s="282"/>
      <c r="AM104" s="282"/>
      <c r="AN104" s="282"/>
      <c r="AO104" s="282"/>
      <c r="AP104" s="282"/>
      <c r="AQ104" s="282"/>
      <c r="AR104" s="282"/>
      <c r="AS104" s="282"/>
      <c r="AT104" s="282"/>
      <c r="AU104" s="282"/>
      <c r="AV104" s="282"/>
      <c r="AW104" s="283"/>
      <c r="AX104" s="284" t="s">
        <v>385</v>
      </c>
      <c r="AY104" s="285"/>
      <c r="AZ104" s="285"/>
      <c r="BA104" s="285"/>
      <c r="BB104" s="285"/>
      <c r="BC104" s="285"/>
      <c r="BD104" s="274"/>
      <c r="BE104" s="274"/>
      <c r="BF104" s="274"/>
      <c r="BG104" s="274"/>
      <c r="BH104" s="274"/>
      <c r="BI104" s="274"/>
      <c r="BJ104" s="274"/>
      <c r="BK104" s="274"/>
      <c r="BL104" s="274"/>
      <c r="BM104" s="274"/>
      <c r="BN104" s="274"/>
      <c r="BO104" s="274"/>
      <c r="BP104" s="274"/>
      <c r="BQ104" s="274"/>
      <c r="BR104" s="274"/>
      <c r="BS104" s="274"/>
      <c r="BT104" s="274"/>
      <c r="BU104" s="274"/>
      <c r="BV104" s="274"/>
      <c r="BW104" s="274"/>
      <c r="BX104" s="274"/>
      <c r="BY104" s="274"/>
      <c r="BZ104" s="274"/>
      <c r="CA104" s="274"/>
      <c r="CB104" s="274"/>
      <c r="CC104" s="274"/>
      <c r="CD104" s="274"/>
      <c r="CE104" s="274"/>
      <c r="CF104" s="274"/>
      <c r="CG104" s="274"/>
      <c r="CH104" s="274"/>
      <c r="CI104" s="274"/>
      <c r="CJ104" s="274"/>
      <c r="CK104" s="274"/>
      <c r="CL104" s="274"/>
      <c r="CM104" s="274"/>
      <c r="CN104" s="274"/>
      <c r="CO104" s="274"/>
      <c r="CP104" s="274"/>
      <c r="CQ104" s="274"/>
      <c r="CR104" s="274"/>
      <c r="CS104" s="274"/>
      <c r="CT104" s="274"/>
      <c r="CU104" s="274"/>
      <c r="CV104" s="274"/>
      <c r="CW104" s="274"/>
      <c r="CX104" s="274"/>
      <c r="CY104" s="274"/>
      <c r="CZ104" s="274"/>
      <c r="DA104" s="274"/>
      <c r="DB104" s="274"/>
      <c r="DC104" s="274"/>
      <c r="DD104" s="274"/>
      <c r="DE104" s="274"/>
      <c r="DF104" s="274"/>
      <c r="DG104" s="275"/>
    </row>
    <row r="105" spans="1:111" ht="21.75" customHeight="1">
      <c r="A105" s="107" t="s">
        <v>375</v>
      </c>
      <c r="B105" s="108"/>
      <c r="C105" s="108"/>
      <c r="D105" s="108"/>
      <c r="E105" s="108"/>
      <c r="F105" s="108"/>
      <c r="G105" s="108"/>
      <c r="H105" s="108"/>
      <c r="I105" s="286"/>
      <c r="J105" s="67"/>
      <c r="K105" s="287" t="s">
        <v>377</v>
      </c>
      <c r="L105" s="288"/>
      <c r="M105" s="288"/>
      <c r="N105" s="288"/>
      <c r="O105" s="288"/>
      <c r="P105" s="288"/>
      <c r="Q105" s="288"/>
      <c r="R105" s="288"/>
      <c r="S105" s="288"/>
      <c r="T105" s="288"/>
      <c r="U105" s="288"/>
      <c r="V105" s="288"/>
      <c r="W105" s="288"/>
      <c r="X105" s="288"/>
      <c r="Y105" s="288"/>
      <c r="Z105" s="288"/>
      <c r="AA105" s="288"/>
      <c r="AB105" s="288"/>
      <c r="AC105" s="288"/>
      <c r="AD105" s="288"/>
      <c r="AE105" s="288"/>
      <c r="AF105" s="288"/>
      <c r="AG105" s="288"/>
      <c r="AH105" s="288"/>
      <c r="AI105" s="288"/>
      <c r="AJ105" s="288"/>
      <c r="AK105" s="288"/>
      <c r="AL105" s="288"/>
      <c r="AM105" s="288"/>
      <c r="AN105" s="288"/>
      <c r="AO105" s="288"/>
      <c r="AP105" s="288"/>
      <c r="AQ105" s="288"/>
      <c r="AR105" s="288"/>
      <c r="AS105" s="288"/>
      <c r="AT105" s="288"/>
      <c r="AU105" s="288"/>
      <c r="AV105" s="288"/>
      <c r="AW105" s="289"/>
      <c r="AX105" s="73" t="s">
        <v>373</v>
      </c>
      <c r="AY105" s="75"/>
      <c r="AZ105" s="75"/>
      <c r="BA105" s="75"/>
      <c r="BB105" s="75"/>
      <c r="BC105" s="75"/>
      <c r="BD105" s="267"/>
      <c r="BE105" s="267"/>
      <c r="BF105" s="267"/>
      <c r="BG105" s="267"/>
      <c r="BH105" s="267"/>
      <c r="BI105" s="267"/>
      <c r="BJ105" s="267"/>
      <c r="BK105" s="267"/>
      <c r="BL105" s="267"/>
      <c r="BM105" s="267"/>
      <c r="BN105" s="267"/>
      <c r="BO105" s="267"/>
      <c r="BP105" s="267"/>
      <c r="BQ105" s="267"/>
      <c r="BR105" s="267"/>
      <c r="BS105" s="267"/>
      <c r="BT105" s="267"/>
      <c r="BU105" s="267"/>
      <c r="BV105" s="267"/>
      <c r="BW105" s="267"/>
      <c r="BX105" s="267"/>
      <c r="BY105" s="267"/>
      <c r="BZ105" s="267"/>
      <c r="CA105" s="267"/>
      <c r="CB105" s="267"/>
      <c r="CC105" s="267"/>
      <c r="CD105" s="267"/>
      <c r="CE105" s="267"/>
      <c r="CF105" s="267"/>
      <c r="CG105" s="267"/>
      <c r="CH105" s="267"/>
      <c r="CI105" s="267"/>
      <c r="CJ105" s="267"/>
      <c r="CK105" s="267"/>
      <c r="CL105" s="267"/>
      <c r="CM105" s="267"/>
      <c r="CN105" s="267"/>
      <c r="CO105" s="267"/>
      <c r="CP105" s="267"/>
      <c r="CQ105" s="267"/>
      <c r="CR105" s="267"/>
      <c r="CS105" s="267"/>
      <c r="CT105" s="267"/>
      <c r="CU105" s="267"/>
      <c r="CV105" s="267"/>
      <c r="CW105" s="267"/>
      <c r="CX105" s="267"/>
      <c r="CY105" s="267"/>
      <c r="CZ105" s="267"/>
      <c r="DA105" s="267"/>
      <c r="DB105" s="267"/>
      <c r="DC105" s="267"/>
      <c r="DD105" s="267"/>
      <c r="DE105" s="267"/>
      <c r="DF105" s="267"/>
      <c r="DG105" s="268"/>
    </row>
    <row r="106" spans="1:111" ht="21.75" customHeight="1">
      <c r="A106" s="107" t="s">
        <v>376</v>
      </c>
      <c r="B106" s="108"/>
      <c r="C106" s="108"/>
      <c r="D106" s="108"/>
      <c r="E106" s="108"/>
      <c r="F106" s="108"/>
      <c r="G106" s="108"/>
      <c r="H106" s="108"/>
      <c r="I106" s="286"/>
      <c r="J106" s="67"/>
      <c r="K106" s="272" t="s">
        <v>378</v>
      </c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  <c r="AO106" s="272"/>
      <c r="AP106" s="272"/>
      <c r="AQ106" s="272"/>
      <c r="AR106" s="272"/>
      <c r="AS106" s="272"/>
      <c r="AT106" s="272"/>
      <c r="AU106" s="272"/>
      <c r="AV106" s="272"/>
      <c r="AW106" s="273"/>
      <c r="AX106" s="73" t="s">
        <v>374</v>
      </c>
      <c r="AY106" s="75"/>
      <c r="AZ106" s="75"/>
      <c r="BA106" s="75"/>
      <c r="BB106" s="75"/>
      <c r="BC106" s="75"/>
      <c r="BD106" s="267"/>
      <c r="BE106" s="267"/>
      <c r="BF106" s="267"/>
      <c r="BG106" s="267"/>
      <c r="BH106" s="267"/>
      <c r="BI106" s="267"/>
      <c r="BJ106" s="267"/>
      <c r="BK106" s="267"/>
      <c r="BL106" s="267"/>
      <c r="BM106" s="267"/>
      <c r="BN106" s="267"/>
      <c r="BO106" s="267"/>
      <c r="BP106" s="267"/>
      <c r="BQ106" s="267"/>
      <c r="BR106" s="267"/>
      <c r="BS106" s="267"/>
      <c r="BT106" s="267"/>
      <c r="BU106" s="267"/>
      <c r="BV106" s="267"/>
      <c r="BW106" s="267"/>
      <c r="BX106" s="267"/>
      <c r="BY106" s="267"/>
      <c r="BZ106" s="267"/>
      <c r="CA106" s="267"/>
      <c r="CB106" s="267"/>
      <c r="CC106" s="267"/>
      <c r="CD106" s="267"/>
      <c r="CE106" s="267"/>
      <c r="CF106" s="267"/>
      <c r="CG106" s="267"/>
      <c r="CH106" s="267"/>
      <c r="CI106" s="267"/>
      <c r="CJ106" s="267"/>
      <c r="CK106" s="267"/>
      <c r="CL106" s="267"/>
      <c r="CM106" s="267"/>
      <c r="CN106" s="267"/>
      <c r="CO106" s="267"/>
      <c r="CP106" s="267"/>
      <c r="CQ106" s="267"/>
      <c r="CR106" s="267"/>
      <c r="CS106" s="267"/>
      <c r="CT106" s="267"/>
      <c r="CU106" s="267"/>
      <c r="CV106" s="267"/>
      <c r="CW106" s="267"/>
      <c r="CX106" s="267"/>
      <c r="CY106" s="267"/>
      <c r="CZ106" s="267"/>
      <c r="DA106" s="267"/>
      <c r="DB106" s="267"/>
      <c r="DC106" s="267"/>
      <c r="DD106" s="267"/>
      <c r="DE106" s="267"/>
      <c r="DF106" s="267"/>
      <c r="DG106" s="268"/>
    </row>
    <row r="107" spans="1:111" ht="12" customHeight="1">
      <c r="A107" s="269" t="s">
        <v>389</v>
      </c>
      <c r="B107" s="270"/>
      <c r="C107" s="270"/>
      <c r="D107" s="270"/>
      <c r="E107" s="270"/>
      <c r="F107" s="270"/>
      <c r="G107" s="270"/>
      <c r="H107" s="270"/>
      <c r="I107" s="271"/>
      <c r="J107" s="67"/>
      <c r="K107" s="272" t="s">
        <v>390</v>
      </c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2"/>
      <c r="AI107" s="272"/>
      <c r="AJ107" s="272"/>
      <c r="AK107" s="272"/>
      <c r="AL107" s="272"/>
      <c r="AM107" s="272"/>
      <c r="AN107" s="272"/>
      <c r="AO107" s="272"/>
      <c r="AP107" s="272"/>
      <c r="AQ107" s="272"/>
      <c r="AR107" s="272"/>
      <c r="AS107" s="272"/>
      <c r="AT107" s="272"/>
      <c r="AU107" s="272"/>
      <c r="AV107" s="272"/>
      <c r="AW107" s="273"/>
      <c r="AX107" s="73" t="s">
        <v>59</v>
      </c>
      <c r="AY107" s="75"/>
      <c r="AZ107" s="75"/>
      <c r="BA107" s="75"/>
      <c r="BB107" s="75"/>
      <c r="BC107" s="75"/>
      <c r="BD107" s="267"/>
      <c r="BE107" s="267"/>
      <c r="BF107" s="267"/>
      <c r="BG107" s="267"/>
      <c r="BH107" s="267"/>
      <c r="BI107" s="267"/>
      <c r="BJ107" s="267"/>
      <c r="BK107" s="267"/>
      <c r="BL107" s="267"/>
      <c r="BM107" s="267"/>
      <c r="BN107" s="267"/>
      <c r="BO107" s="267"/>
      <c r="BP107" s="267"/>
      <c r="BQ107" s="267"/>
      <c r="BR107" s="267"/>
      <c r="BS107" s="267"/>
      <c r="BT107" s="267"/>
      <c r="BU107" s="267"/>
      <c r="BV107" s="267"/>
      <c r="BW107" s="267"/>
      <c r="BX107" s="267"/>
      <c r="BY107" s="267"/>
      <c r="BZ107" s="267"/>
      <c r="CA107" s="267"/>
      <c r="CB107" s="267"/>
      <c r="CC107" s="267"/>
      <c r="CD107" s="267"/>
      <c r="CE107" s="267"/>
      <c r="CF107" s="267"/>
      <c r="CG107" s="267"/>
      <c r="CH107" s="267"/>
      <c r="CI107" s="267"/>
      <c r="CJ107" s="267"/>
      <c r="CK107" s="267"/>
      <c r="CL107" s="267"/>
      <c r="CM107" s="267"/>
      <c r="CN107" s="267"/>
      <c r="CO107" s="267"/>
      <c r="CP107" s="267"/>
      <c r="CQ107" s="267"/>
      <c r="CR107" s="267"/>
      <c r="CS107" s="267"/>
      <c r="CT107" s="267"/>
      <c r="CU107" s="267"/>
      <c r="CV107" s="267"/>
      <c r="CW107" s="267"/>
      <c r="CX107" s="267"/>
      <c r="CY107" s="267"/>
      <c r="CZ107" s="267"/>
      <c r="DA107" s="267"/>
      <c r="DB107" s="267"/>
      <c r="DC107" s="267"/>
      <c r="DD107" s="267"/>
      <c r="DE107" s="267"/>
      <c r="DF107" s="267"/>
      <c r="DG107" s="268"/>
    </row>
    <row r="108" spans="1:111" s="3" customFormat="1" ht="2.25" customHeight="1" thickBot="1">
      <c r="A108" s="12"/>
      <c r="B108" s="13"/>
      <c r="C108" s="13"/>
      <c r="D108" s="13"/>
      <c r="E108" s="13"/>
      <c r="F108" s="13"/>
      <c r="G108" s="13"/>
      <c r="H108" s="13"/>
      <c r="I108" s="38"/>
      <c r="J108" s="62"/>
      <c r="K108" s="340"/>
      <c r="L108" s="341"/>
      <c r="M108" s="341"/>
      <c r="N108" s="341"/>
      <c r="O108" s="341"/>
      <c r="P108" s="341"/>
      <c r="Q108" s="341"/>
      <c r="R108" s="341"/>
      <c r="S108" s="341"/>
      <c r="T108" s="341"/>
      <c r="U108" s="341"/>
      <c r="V108" s="341"/>
      <c r="W108" s="341"/>
      <c r="X108" s="341"/>
      <c r="Y108" s="341"/>
      <c r="Z108" s="341"/>
      <c r="AA108" s="341"/>
      <c r="AB108" s="341"/>
      <c r="AC108" s="341"/>
      <c r="AD108" s="341"/>
      <c r="AE108" s="341"/>
      <c r="AF108" s="341"/>
      <c r="AG108" s="341"/>
      <c r="AH108" s="341"/>
      <c r="AI108" s="341"/>
      <c r="AJ108" s="341"/>
      <c r="AK108" s="341"/>
      <c r="AL108" s="341"/>
      <c r="AM108" s="341"/>
      <c r="AN108" s="341"/>
      <c r="AO108" s="341"/>
      <c r="AP108" s="341"/>
      <c r="AQ108" s="341"/>
      <c r="AR108" s="341"/>
      <c r="AS108" s="341"/>
      <c r="AT108" s="341"/>
      <c r="AU108" s="341"/>
      <c r="AV108" s="341"/>
      <c r="AW108" s="342"/>
      <c r="AX108" s="133"/>
      <c r="AY108" s="135"/>
      <c r="AZ108" s="135"/>
      <c r="BA108" s="135"/>
      <c r="BB108" s="135"/>
      <c r="BC108" s="135"/>
      <c r="BD108" s="335"/>
      <c r="BE108" s="335"/>
      <c r="BF108" s="335"/>
      <c r="BG108" s="335"/>
      <c r="BH108" s="335"/>
      <c r="BI108" s="335"/>
      <c r="BJ108" s="335"/>
      <c r="BK108" s="335"/>
      <c r="BL108" s="335"/>
      <c r="BM108" s="335"/>
      <c r="BN108" s="335"/>
      <c r="BO108" s="335"/>
      <c r="BP108" s="335"/>
      <c r="BQ108" s="335"/>
      <c r="BR108" s="335"/>
      <c r="BS108" s="335"/>
      <c r="BT108" s="335"/>
      <c r="BU108" s="335"/>
      <c r="BV108" s="335"/>
      <c r="BW108" s="335"/>
      <c r="BX108" s="335"/>
      <c r="BY108" s="335"/>
      <c r="BZ108" s="335"/>
      <c r="CA108" s="335"/>
      <c r="CB108" s="335"/>
      <c r="CC108" s="335"/>
      <c r="CD108" s="335"/>
      <c r="CE108" s="335"/>
      <c r="CF108" s="335"/>
      <c r="CG108" s="335"/>
      <c r="CH108" s="335"/>
      <c r="CI108" s="335"/>
      <c r="CJ108" s="335"/>
      <c r="CK108" s="335"/>
      <c r="CL108" s="335"/>
      <c r="CM108" s="335"/>
      <c r="CN108" s="335"/>
      <c r="CO108" s="335"/>
      <c r="CP108" s="335"/>
      <c r="CQ108" s="335"/>
      <c r="CR108" s="335"/>
      <c r="CS108" s="335"/>
      <c r="CT108" s="335"/>
      <c r="CU108" s="335"/>
      <c r="CV108" s="335"/>
      <c r="CW108" s="335"/>
      <c r="CX108" s="335"/>
      <c r="CY108" s="335"/>
      <c r="CZ108" s="335"/>
      <c r="DA108" s="335"/>
      <c r="DB108" s="335"/>
      <c r="DC108" s="335"/>
      <c r="DD108" s="335"/>
      <c r="DE108" s="335"/>
      <c r="DF108" s="335"/>
      <c r="DG108" s="343"/>
    </row>
    <row r="109" ht="9.75" customHeight="1"/>
    <row r="110" spans="1:73" ht="12.75" customHeight="1">
      <c r="A110" s="1" t="s">
        <v>141</v>
      </c>
      <c r="N110" s="301"/>
      <c r="O110" s="301"/>
      <c r="P110" s="301"/>
      <c r="Q110" s="301"/>
      <c r="R110" s="301"/>
      <c r="S110" s="301"/>
      <c r="T110" s="301"/>
      <c r="U110" s="301"/>
      <c r="V110" s="301"/>
      <c r="W110" s="301"/>
      <c r="X110" s="301"/>
      <c r="Y110" s="301"/>
      <c r="Z110" s="301"/>
      <c r="AA110" s="301"/>
      <c r="AB110" s="301"/>
      <c r="AC110" s="301"/>
      <c r="AD110" s="301"/>
      <c r="AE110" s="301"/>
      <c r="AF110" s="301"/>
      <c r="AG110" s="301"/>
      <c r="AH110" s="301"/>
      <c r="AI110" s="301"/>
      <c r="AJ110" s="301"/>
      <c r="AK110" s="301"/>
      <c r="AL110" s="301"/>
      <c r="AM110" s="301"/>
      <c r="AN110" s="301"/>
      <c r="AR110" s="301" t="s">
        <v>392</v>
      </c>
      <c r="AS110" s="301"/>
      <c r="AT110" s="301"/>
      <c r="AU110" s="301"/>
      <c r="AV110" s="301"/>
      <c r="AW110" s="301"/>
      <c r="AX110" s="301"/>
      <c r="AY110" s="301"/>
      <c r="AZ110" s="301"/>
      <c r="BA110" s="301"/>
      <c r="BB110" s="301"/>
      <c r="BC110" s="301"/>
      <c r="BD110" s="301"/>
      <c r="BE110" s="301"/>
      <c r="BF110" s="301"/>
      <c r="BG110" s="301"/>
      <c r="BH110" s="301"/>
      <c r="BI110" s="301"/>
      <c r="BJ110" s="301"/>
      <c r="BK110" s="301"/>
      <c r="BL110" s="301"/>
      <c r="BM110" s="301"/>
      <c r="BN110" s="301"/>
      <c r="BO110" s="301"/>
      <c r="BP110" s="301"/>
      <c r="BQ110" s="301"/>
      <c r="BR110" s="301"/>
      <c r="BS110" s="301"/>
      <c r="BT110" s="301"/>
      <c r="BU110" s="301"/>
    </row>
    <row r="111" spans="14:73" s="60" customFormat="1" ht="10.5" customHeight="1">
      <c r="N111" s="344" t="s">
        <v>142</v>
      </c>
      <c r="O111" s="344"/>
      <c r="P111" s="344"/>
      <c r="Q111" s="344"/>
      <c r="R111" s="344"/>
      <c r="S111" s="344"/>
      <c r="T111" s="344"/>
      <c r="U111" s="344"/>
      <c r="V111" s="344"/>
      <c r="W111" s="344"/>
      <c r="X111" s="344"/>
      <c r="Y111" s="344"/>
      <c r="Z111" s="344"/>
      <c r="AA111" s="344"/>
      <c r="AB111" s="344"/>
      <c r="AC111" s="344"/>
      <c r="AD111" s="344"/>
      <c r="AE111" s="344"/>
      <c r="AF111" s="344"/>
      <c r="AG111" s="344"/>
      <c r="AH111" s="344"/>
      <c r="AI111" s="344"/>
      <c r="AJ111" s="344"/>
      <c r="AK111" s="344"/>
      <c r="AL111" s="344"/>
      <c r="AM111" s="344"/>
      <c r="AN111" s="344"/>
      <c r="AR111" s="344" t="s">
        <v>143</v>
      </c>
      <c r="AS111" s="344"/>
      <c r="AT111" s="344"/>
      <c r="AU111" s="344"/>
      <c r="AV111" s="344"/>
      <c r="AW111" s="344"/>
      <c r="AX111" s="344"/>
      <c r="AY111" s="344"/>
      <c r="AZ111" s="344"/>
      <c r="BA111" s="344"/>
      <c r="BB111" s="344"/>
      <c r="BC111" s="344"/>
      <c r="BD111" s="344"/>
      <c r="BE111" s="344"/>
      <c r="BF111" s="344"/>
      <c r="BG111" s="344"/>
      <c r="BH111" s="344"/>
      <c r="BI111" s="344"/>
      <c r="BJ111" s="344"/>
      <c r="BK111" s="344"/>
      <c r="BL111" s="344"/>
      <c r="BM111" s="344"/>
      <c r="BN111" s="344"/>
      <c r="BO111" s="344"/>
      <c r="BP111" s="344"/>
      <c r="BQ111" s="344"/>
      <c r="BR111" s="344"/>
      <c r="BS111" s="344"/>
      <c r="BT111" s="344"/>
      <c r="BU111" s="344"/>
    </row>
    <row r="112" spans="1:73" ht="12.75" customHeight="1">
      <c r="A112" s="1" t="s">
        <v>145</v>
      </c>
      <c r="R112" s="301"/>
      <c r="S112" s="301"/>
      <c r="T112" s="301"/>
      <c r="U112" s="301"/>
      <c r="V112" s="301"/>
      <c r="W112" s="301"/>
      <c r="X112" s="301"/>
      <c r="Y112" s="301"/>
      <c r="Z112" s="301"/>
      <c r="AA112" s="301"/>
      <c r="AB112" s="301"/>
      <c r="AC112" s="301"/>
      <c r="AD112" s="301"/>
      <c r="AE112" s="301"/>
      <c r="AF112" s="301"/>
      <c r="AG112" s="301"/>
      <c r="AH112" s="301"/>
      <c r="AI112" s="301"/>
      <c r="AJ112" s="301"/>
      <c r="AK112" s="301"/>
      <c r="AL112" s="301"/>
      <c r="AM112" s="301"/>
      <c r="AN112" s="301"/>
      <c r="AR112" s="301" t="s">
        <v>393</v>
      </c>
      <c r="AS112" s="301"/>
      <c r="AT112" s="301"/>
      <c r="AU112" s="301"/>
      <c r="AV112" s="301"/>
      <c r="AW112" s="301"/>
      <c r="AX112" s="301"/>
      <c r="AY112" s="301"/>
      <c r="AZ112" s="301"/>
      <c r="BA112" s="301"/>
      <c r="BB112" s="301"/>
      <c r="BC112" s="301"/>
      <c r="BD112" s="301"/>
      <c r="BE112" s="301"/>
      <c r="BF112" s="301"/>
      <c r="BG112" s="301"/>
      <c r="BH112" s="301"/>
      <c r="BI112" s="301"/>
      <c r="BJ112" s="301"/>
      <c r="BK112" s="301"/>
      <c r="BL112" s="301"/>
      <c r="BM112" s="301"/>
      <c r="BN112" s="301"/>
      <c r="BO112" s="301"/>
      <c r="BP112" s="301"/>
      <c r="BQ112" s="301"/>
      <c r="BR112" s="301"/>
      <c r="BS112" s="301"/>
      <c r="BT112" s="301"/>
      <c r="BU112" s="301"/>
    </row>
    <row r="113" spans="18:73" s="60" customFormat="1" ht="10.5" customHeight="1">
      <c r="R113" s="344" t="s">
        <v>142</v>
      </c>
      <c r="S113" s="344"/>
      <c r="T113" s="344"/>
      <c r="U113" s="344"/>
      <c r="V113" s="344"/>
      <c r="W113" s="344"/>
      <c r="X113" s="344"/>
      <c r="Y113" s="344"/>
      <c r="Z113" s="344"/>
      <c r="AA113" s="344"/>
      <c r="AB113" s="344"/>
      <c r="AC113" s="344"/>
      <c r="AD113" s="344"/>
      <c r="AE113" s="344"/>
      <c r="AF113" s="344"/>
      <c r="AG113" s="344"/>
      <c r="AH113" s="344"/>
      <c r="AI113" s="344"/>
      <c r="AJ113" s="344"/>
      <c r="AK113" s="344"/>
      <c r="AL113" s="344"/>
      <c r="AM113" s="344"/>
      <c r="AN113" s="344"/>
      <c r="AR113" s="344" t="s">
        <v>143</v>
      </c>
      <c r="AS113" s="344"/>
      <c r="AT113" s="344"/>
      <c r="AU113" s="344"/>
      <c r="AV113" s="344"/>
      <c r="AW113" s="344"/>
      <c r="AX113" s="344"/>
      <c r="AY113" s="344"/>
      <c r="AZ113" s="344"/>
      <c r="BA113" s="344"/>
      <c r="BB113" s="344"/>
      <c r="BC113" s="344"/>
      <c r="BD113" s="344"/>
      <c r="BE113" s="344"/>
      <c r="BF113" s="344"/>
      <c r="BG113" s="344"/>
      <c r="BH113" s="344"/>
      <c r="BI113" s="344"/>
      <c r="BJ113" s="344"/>
      <c r="BK113" s="344"/>
      <c r="BL113" s="344"/>
      <c r="BM113" s="344"/>
      <c r="BN113" s="344"/>
      <c r="BO113" s="344"/>
      <c r="BP113" s="344"/>
      <c r="BQ113" s="344"/>
      <c r="BR113" s="344"/>
      <c r="BS113" s="344"/>
      <c r="BT113" s="344"/>
      <c r="BU113" s="344"/>
    </row>
    <row r="114" spans="1:38" ht="12.75" customHeight="1">
      <c r="A114" s="345" t="s">
        <v>144</v>
      </c>
      <c r="B114" s="345"/>
      <c r="C114" s="82"/>
      <c r="D114" s="82"/>
      <c r="E114" s="82"/>
      <c r="F114" s="82"/>
      <c r="G114" s="82"/>
      <c r="H114" s="346" t="s">
        <v>144</v>
      </c>
      <c r="I114" s="346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345">
        <v>20</v>
      </c>
      <c r="AE114" s="345"/>
      <c r="AF114" s="345"/>
      <c r="AG114" s="345"/>
      <c r="AH114" s="266"/>
      <c r="AI114" s="266"/>
      <c r="AJ114" s="266"/>
      <c r="AK114" s="266"/>
      <c r="AL114" s="61" t="s">
        <v>25</v>
      </c>
    </row>
    <row r="115" s="8" customFormat="1" ht="3" customHeight="1"/>
  </sheetData>
  <sheetProtection/>
  <mergeCells count="442">
    <mergeCell ref="CF93:DG93"/>
    <mergeCell ref="A17:I19"/>
    <mergeCell ref="AX19:BC19"/>
    <mergeCell ref="BD19:CE19"/>
    <mergeCell ref="AX17:BC18"/>
    <mergeCell ref="K17:AW17"/>
    <mergeCell ref="K19:AW19"/>
    <mergeCell ref="A93:I93"/>
    <mergeCell ref="K93:AW93"/>
    <mergeCell ref="AX93:BC93"/>
    <mergeCell ref="CF85:DG85"/>
    <mergeCell ref="AX83:BC84"/>
    <mergeCell ref="BD83:CE84"/>
    <mergeCell ref="AX85:BC85"/>
    <mergeCell ref="BD96:CE96"/>
    <mergeCell ref="A99:I99"/>
    <mergeCell ref="K99:AW99"/>
    <mergeCell ref="AX99:BC99"/>
    <mergeCell ref="BD99:CE99"/>
    <mergeCell ref="BD98:CE98"/>
    <mergeCell ref="A83:I85"/>
    <mergeCell ref="K83:AW83"/>
    <mergeCell ref="A86:I86"/>
    <mergeCell ref="K86:AW86"/>
    <mergeCell ref="CF86:DG86"/>
    <mergeCell ref="K84:AW84"/>
    <mergeCell ref="K85:AW85"/>
    <mergeCell ref="AX86:BC86"/>
    <mergeCell ref="BD86:CE86"/>
    <mergeCell ref="CF83:DG84"/>
    <mergeCell ref="A57:I57"/>
    <mergeCell ref="K57:AW57"/>
    <mergeCell ref="AX57:BC57"/>
    <mergeCell ref="BD57:CE57"/>
    <mergeCell ref="A58:I58"/>
    <mergeCell ref="K58:AW58"/>
    <mergeCell ref="AX58:BC58"/>
    <mergeCell ref="BD58:CE58"/>
    <mergeCell ref="A35:I35"/>
    <mergeCell ref="K35:AW35"/>
    <mergeCell ref="AX35:BC35"/>
    <mergeCell ref="BD35:CE35"/>
    <mergeCell ref="A56:I56"/>
    <mergeCell ref="K56:AW56"/>
    <mergeCell ref="AX56:BC56"/>
    <mergeCell ref="BD56:CE56"/>
    <mergeCell ref="A31:I31"/>
    <mergeCell ref="K31:AW31"/>
    <mergeCell ref="AX31:BC31"/>
    <mergeCell ref="BD31:CE31"/>
    <mergeCell ref="A55:I55"/>
    <mergeCell ref="K55:AW55"/>
    <mergeCell ref="AX55:BC55"/>
    <mergeCell ref="BD55:CE55"/>
    <mergeCell ref="A36:I36"/>
    <mergeCell ref="K36:AW36"/>
    <mergeCell ref="A82:I82"/>
    <mergeCell ref="K82:AW82"/>
    <mergeCell ref="AX82:BC82"/>
    <mergeCell ref="BD82:CE82"/>
    <mergeCell ref="K77:AW77"/>
    <mergeCell ref="BD78:CE78"/>
    <mergeCell ref="CF81:DG81"/>
    <mergeCell ref="CF82:DG82"/>
    <mergeCell ref="AX77:BC77"/>
    <mergeCell ref="CF78:DG78"/>
    <mergeCell ref="CF79:DG79"/>
    <mergeCell ref="CF77:DG77"/>
    <mergeCell ref="BD77:CE77"/>
    <mergeCell ref="BD71:CE72"/>
    <mergeCell ref="K72:AW72"/>
    <mergeCell ref="K73:AW73"/>
    <mergeCell ref="AX73:BC73"/>
    <mergeCell ref="A75:I75"/>
    <mergeCell ref="K75:AW75"/>
    <mergeCell ref="AX75:BC75"/>
    <mergeCell ref="BD75:CE75"/>
    <mergeCell ref="CF64:DG64"/>
    <mergeCell ref="K22:AW22"/>
    <mergeCell ref="K23:AW23"/>
    <mergeCell ref="AX23:BC23"/>
    <mergeCell ref="BD23:CE23"/>
    <mergeCell ref="CF21:DG22"/>
    <mergeCell ref="CF23:DG23"/>
    <mergeCell ref="CF35:DG35"/>
    <mergeCell ref="CF36:DG36"/>
    <mergeCell ref="CF59:DG59"/>
    <mergeCell ref="CF60:DG60"/>
    <mergeCell ref="CF62:DG62"/>
    <mergeCell ref="CF63:DG63"/>
    <mergeCell ref="CF55:DG55"/>
    <mergeCell ref="CF56:DG56"/>
    <mergeCell ref="CF57:DG57"/>
    <mergeCell ref="CF58:DG58"/>
    <mergeCell ref="CF61:DG61"/>
    <mergeCell ref="BD73:CE73"/>
    <mergeCell ref="CF76:DG76"/>
    <mergeCell ref="K27:AW27"/>
    <mergeCell ref="K32:AW32"/>
    <mergeCell ref="K45:AW45"/>
    <mergeCell ref="K44:AW44"/>
    <mergeCell ref="K37:AW37"/>
    <mergeCell ref="K33:AW33"/>
    <mergeCell ref="K34:AW34"/>
    <mergeCell ref="K38:AW38"/>
    <mergeCell ref="A71:I73"/>
    <mergeCell ref="K68:AW68"/>
    <mergeCell ref="AX67:BC68"/>
    <mergeCell ref="BD67:CE68"/>
    <mergeCell ref="AX76:BC76"/>
    <mergeCell ref="BD76:CE76"/>
    <mergeCell ref="K69:AW69"/>
    <mergeCell ref="AX74:BC74"/>
    <mergeCell ref="BD74:CE74"/>
    <mergeCell ref="K71:AW71"/>
    <mergeCell ref="AH114:AK114"/>
    <mergeCell ref="AD114:AG114"/>
    <mergeCell ref="AR113:BU113"/>
    <mergeCell ref="N110:AN110"/>
    <mergeCell ref="AR110:BU110"/>
    <mergeCell ref="K103:AW103"/>
    <mergeCell ref="A63:I63"/>
    <mergeCell ref="K63:AW63"/>
    <mergeCell ref="A64:I65"/>
    <mergeCell ref="K64:AW64"/>
    <mergeCell ref="K65:AW65"/>
    <mergeCell ref="A70:I70"/>
    <mergeCell ref="K70:AW70"/>
    <mergeCell ref="A66:I66"/>
    <mergeCell ref="K66:AW66"/>
    <mergeCell ref="A67:I69"/>
    <mergeCell ref="A114:B114"/>
    <mergeCell ref="C114:G114"/>
    <mergeCell ref="H114:I114"/>
    <mergeCell ref="J114:AC114"/>
    <mergeCell ref="R112:AN112"/>
    <mergeCell ref="AR112:BU112"/>
    <mergeCell ref="R113:AN113"/>
    <mergeCell ref="K62:AW62"/>
    <mergeCell ref="AX62:BC62"/>
    <mergeCell ref="BD62:CE62"/>
    <mergeCell ref="N111:AN111"/>
    <mergeCell ref="AR111:BU111"/>
    <mergeCell ref="AX63:BC63"/>
    <mergeCell ref="BD63:CE63"/>
    <mergeCell ref="AX64:BC64"/>
    <mergeCell ref="BD64:CE64"/>
    <mergeCell ref="AX66:BC66"/>
    <mergeCell ref="AX61:BC61"/>
    <mergeCell ref="BD61:CE61"/>
    <mergeCell ref="AX60:BC60"/>
    <mergeCell ref="BD60:CE60"/>
    <mergeCell ref="A59:I59"/>
    <mergeCell ref="K59:AW59"/>
    <mergeCell ref="AX59:BC59"/>
    <mergeCell ref="BD59:CE59"/>
    <mergeCell ref="AX96:BC96"/>
    <mergeCell ref="CF71:DG72"/>
    <mergeCell ref="CF67:DG68"/>
    <mergeCell ref="CF70:DG70"/>
    <mergeCell ref="CF69:DG69"/>
    <mergeCell ref="BD70:CE70"/>
    <mergeCell ref="AX70:BC70"/>
    <mergeCell ref="AX71:BC72"/>
    <mergeCell ref="CF74:DG74"/>
    <mergeCell ref="CF75:DG75"/>
    <mergeCell ref="CF106:DG106"/>
    <mergeCell ref="BD100:CE100"/>
    <mergeCell ref="K87:AW87"/>
    <mergeCell ref="K88:AW88"/>
    <mergeCell ref="K89:AW89"/>
    <mergeCell ref="K90:AW90"/>
    <mergeCell ref="K94:AW94"/>
    <mergeCell ref="K95:AW95"/>
    <mergeCell ref="K96:AW96"/>
    <mergeCell ref="BD93:CE93"/>
    <mergeCell ref="AX100:BC100"/>
    <mergeCell ref="K108:AW108"/>
    <mergeCell ref="AX103:BC103"/>
    <mergeCell ref="BD103:CE103"/>
    <mergeCell ref="CF103:DG103"/>
    <mergeCell ref="AX108:BC108"/>
    <mergeCell ref="BD108:CE108"/>
    <mergeCell ref="CF108:DG108"/>
    <mergeCell ref="AX106:BC106"/>
    <mergeCell ref="BD106:CE106"/>
    <mergeCell ref="AX65:BC65"/>
    <mergeCell ref="CF100:DG100"/>
    <mergeCell ref="AX97:BC97"/>
    <mergeCell ref="BD97:CE97"/>
    <mergeCell ref="K101:AW101"/>
    <mergeCell ref="CF99:DG99"/>
    <mergeCell ref="K97:AW97"/>
    <mergeCell ref="CF97:DG97"/>
    <mergeCell ref="CF101:DG101"/>
    <mergeCell ref="AX98:BC98"/>
    <mergeCell ref="CF102:DG102"/>
    <mergeCell ref="AX101:BC101"/>
    <mergeCell ref="BD101:CE101"/>
    <mergeCell ref="CF47:DG47"/>
    <mergeCell ref="AX50:BC50"/>
    <mergeCell ref="BD50:CE50"/>
    <mergeCell ref="CF66:DG66"/>
    <mergeCell ref="CF65:DG65"/>
    <mergeCell ref="BD47:CE47"/>
    <mergeCell ref="CF50:DG50"/>
    <mergeCell ref="BD43:CE43"/>
    <mergeCell ref="CF43:DG43"/>
    <mergeCell ref="AX44:BC44"/>
    <mergeCell ref="CF41:DG41"/>
    <mergeCell ref="BD42:CE42"/>
    <mergeCell ref="CF45:DG45"/>
    <mergeCell ref="BD44:CE44"/>
    <mergeCell ref="CF42:DG42"/>
    <mergeCell ref="CF40:DG40"/>
    <mergeCell ref="AX45:BC45"/>
    <mergeCell ref="BD45:CE45"/>
    <mergeCell ref="AX69:BC69"/>
    <mergeCell ref="BD69:CE69"/>
    <mergeCell ref="BD51:CE51"/>
    <mergeCell ref="BD40:CE40"/>
    <mergeCell ref="AX48:BC49"/>
    <mergeCell ref="CF44:DG44"/>
    <mergeCell ref="BD41:CE41"/>
    <mergeCell ref="A38:I43"/>
    <mergeCell ref="AX40:BC40"/>
    <mergeCell ref="K47:AW47"/>
    <mergeCell ref="AX47:BC47"/>
    <mergeCell ref="A44:I44"/>
    <mergeCell ref="AX41:BC41"/>
    <mergeCell ref="AX42:BC42"/>
    <mergeCell ref="AX46:BC46"/>
    <mergeCell ref="AX43:BC43"/>
    <mergeCell ref="CF90:DG90"/>
    <mergeCell ref="BD87:CE87"/>
    <mergeCell ref="CF87:DG87"/>
    <mergeCell ref="K60:AW60"/>
    <mergeCell ref="A47:I47"/>
    <mergeCell ref="K46:AW46"/>
    <mergeCell ref="CF46:DG46"/>
    <mergeCell ref="BD46:CE46"/>
    <mergeCell ref="CF48:DG49"/>
    <mergeCell ref="BD66:CE66"/>
    <mergeCell ref="AX81:BC81"/>
    <mergeCell ref="BD81:CE81"/>
    <mergeCell ref="BD65:CE65"/>
    <mergeCell ref="CF73:DG73"/>
    <mergeCell ref="K49:AW49"/>
    <mergeCell ref="AX95:BC95"/>
    <mergeCell ref="BD95:CE95"/>
    <mergeCell ref="CF95:DG95"/>
    <mergeCell ref="AX90:BC90"/>
    <mergeCell ref="BD90:CE90"/>
    <mergeCell ref="CF38:DG39"/>
    <mergeCell ref="BD38:CE39"/>
    <mergeCell ref="AX37:BC37"/>
    <mergeCell ref="AX38:BC39"/>
    <mergeCell ref="BD37:CE37"/>
    <mergeCell ref="CF89:DG89"/>
    <mergeCell ref="BD48:CE49"/>
    <mergeCell ref="AX88:BC88"/>
    <mergeCell ref="BD88:CE88"/>
    <mergeCell ref="CF88:DG88"/>
    <mergeCell ref="BD32:CE32"/>
    <mergeCell ref="CF34:DG34"/>
    <mergeCell ref="AX34:BC34"/>
    <mergeCell ref="BD34:CE34"/>
    <mergeCell ref="CF32:DG32"/>
    <mergeCell ref="CF37:DG37"/>
    <mergeCell ref="AX36:BC36"/>
    <mergeCell ref="BD36:CE36"/>
    <mergeCell ref="CF26:DG26"/>
    <mergeCell ref="CF27:DG27"/>
    <mergeCell ref="CF31:DG31"/>
    <mergeCell ref="AX94:BC94"/>
    <mergeCell ref="BD94:CE94"/>
    <mergeCell ref="CF94:DG94"/>
    <mergeCell ref="AX33:BC33"/>
    <mergeCell ref="BD33:CE33"/>
    <mergeCell ref="CF33:DG33"/>
    <mergeCell ref="AX32:BC32"/>
    <mergeCell ref="A2:DG2"/>
    <mergeCell ref="K7:AW7"/>
    <mergeCell ref="AX27:BC27"/>
    <mergeCell ref="BD27:CE27"/>
    <mergeCell ref="K25:AW25"/>
    <mergeCell ref="K26:AW26"/>
    <mergeCell ref="A20:I20"/>
    <mergeCell ref="CF25:DG25"/>
    <mergeCell ref="AX25:BC25"/>
    <mergeCell ref="BD25:CE25"/>
    <mergeCell ref="BD85:CE85"/>
    <mergeCell ref="A76:I79"/>
    <mergeCell ref="K79:AW79"/>
    <mergeCell ref="AX79:BC79"/>
    <mergeCell ref="BD79:CE79"/>
    <mergeCell ref="K76:AW76"/>
    <mergeCell ref="A81:I81"/>
    <mergeCell ref="J81:AW81"/>
    <mergeCell ref="K78:AW78"/>
    <mergeCell ref="AX78:BC78"/>
    <mergeCell ref="AX26:BC26"/>
    <mergeCell ref="BD26:CE26"/>
    <mergeCell ref="A37:I37"/>
    <mergeCell ref="A74:I74"/>
    <mergeCell ref="K74:AW74"/>
    <mergeCell ref="A48:I51"/>
    <mergeCell ref="K50:AW50"/>
    <mergeCell ref="K67:AW67"/>
    <mergeCell ref="K48:AW48"/>
    <mergeCell ref="A60:I62"/>
    <mergeCell ref="CF51:DG51"/>
    <mergeCell ref="CF19:DG19"/>
    <mergeCell ref="A24:I24"/>
    <mergeCell ref="K24:AW24"/>
    <mergeCell ref="AX24:BC24"/>
    <mergeCell ref="A21:I23"/>
    <mergeCell ref="K21:AW21"/>
    <mergeCell ref="AX21:BC22"/>
    <mergeCell ref="BD24:CE24"/>
    <mergeCell ref="CF24:DG24"/>
    <mergeCell ref="CF15:DG15"/>
    <mergeCell ref="BD15:CE15"/>
    <mergeCell ref="CF17:DG18"/>
    <mergeCell ref="BD17:CE18"/>
    <mergeCell ref="CF16:DG16"/>
    <mergeCell ref="K18:AW18"/>
    <mergeCell ref="A16:I16"/>
    <mergeCell ref="K16:AW16"/>
    <mergeCell ref="AX16:BC16"/>
    <mergeCell ref="BD16:CE16"/>
    <mergeCell ref="BD21:CE22"/>
    <mergeCell ref="K15:AW15"/>
    <mergeCell ref="AX15:BC15"/>
    <mergeCell ref="K20:AW20"/>
    <mergeCell ref="BD3:CE3"/>
    <mergeCell ref="AX7:BC7"/>
    <mergeCell ref="BD7:CE7"/>
    <mergeCell ref="AX8:BC8"/>
    <mergeCell ref="AX4:BC4"/>
    <mergeCell ref="CF3:DG3"/>
    <mergeCell ref="CF4:DG4"/>
    <mergeCell ref="CF7:DG7"/>
    <mergeCell ref="CF6:DG6"/>
    <mergeCell ref="BD13:CE14"/>
    <mergeCell ref="J3:AW3"/>
    <mergeCell ref="J4:AW4"/>
    <mergeCell ref="BD11:CE11"/>
    <mergeCell ref="AX11:BC11"/>
    <mergeCell ref="AX5:BC5"/>
    <mergeCell ref="BD5:CE5"/>
    <mergeCell ref="AX3:BC3"/>
    <mergeCell ref="AX10:BC10"/>
    <mergeCell ref="AX6:BC6"/>
    <mergeCell ref="BD12:CE12"/>
    <mergeCell ref="K12:AW12"/>
    <mergeCell ref="K11:AW11"/>
    <mergeCell ref="CF11:DG11"/>
    <mergeCell ref="CF10:DG10"/>
    <mergeCell ref="K10:AW10"/>
    <mergeCell ref="A5:I5"/>
    <mergeCell ref="K6:AW6"/>
    <mergeCell ref="K9:AW9"/>
    <mergeCell ref="AX9:BC9"/>
    <mergeCell ref="K5:AW5"/>
    <mergeCell ref="A12:I12"/>
    <mergeCell ref="AX12:BC12"/>
    <mergeCell ref="A27:I27"/>
    <mergeCell ref="A30:I30"/>
    <mergeCell ref="CF9:DG9"/>
    <mergeCell ref="BD10:CE10"/>
    <mergeCell ref="BD8:CE8"/>
    <mergeCell ref="BD4:CE4"/>
    <mergeCell ref="BD6:CE6"/>
    <mergeCell ref="CF8:DG8"/>
    <mergeCell ref="BD9:CE9"/>
    <mergeCell ref="CF5:DG5"/>
    <mergeCell ref="A45:I46"/>
    <mergeCell ref="J30:AW30"/>
    <mergeCell ref="A3:I3"/>
    <mergeCell ref="A4:I4"/>
    <mergeCell ref="A33:I34"/>
    <mergeCell ref="A32:I32"/>
    <mergeCell ref="A13:I15"/>
    <mergeCell ref="A6:I11"/>
    <mergeCell ref="A25:I25"/>
    <mergeCell ref="A26:I26"/>
    <mergeCell ref="CF20:DG20"/>
    <mergeCell ref="CF13:DG14"/>
    <mergeCell ref="CF30:DG30"/>
    <mergeCell ref="A54:I54"/>
    <mergeCell ref="J54:AW54"/>
    <mergeCell ref="AX54:BC54"/>
    <mergeCell ref="BD54:CE54"/>
    <mergeCell ref="CF54:DG54"/>
    <mergeCell ref="K51:AW51"/>
    <mergeCell ref="AX51:BC51"/>
    <mergeCell ref="CF105:DG105"/>
    <mergeCell ref="A105:I105"/>
    <mergeCell ref="AX30:BC30"/>
    <mergeCell ref="BD30:CE30"/>
    <mergeCell ref="CF12:DG12"/>
    <mergeCell ref="K13:AW13"/>
    <mergeCell ref="AX13:BC14"/>
    <mergeCell ref="K14:AW14"/>
    <mergeCell ref="AX20:BC20"/>
    <mergeCell ref="BD20:CE20"/>
    <mergeCell ref="A106:I106"/>
    <mergeCell ref="K105:AW105"/>
    <mergeCell ref="K106:AW106"/>
    <mergeCell ref="K102:AW102"/>
    <mergeCell ref="AX105:BC105"/>
    <mergeCell ref="BD105:CE105"/>
    <mergeCell ref="AX102:BC102"/>
    <mergeCell ref="BD102:CE102"/>
    <mergeCell ref="A87:I92"/>
    <mergeCell ref="K91:AW91"/>
    <mergeCell ref="AX91:BC91"/>
    <mergeCell ref="BD91:CE91"/>
    <mergeCell ref="AX89:BC89"/>
    <mergeCell ref="BD89:CE89"/>
    <mergeCell ref="AX87:BC87"/>
    <mergeCell ref="BD104:CE104"/>
    <mergeCell ref="CF104:DG104"/>
    <mergeCell ref="A100:I104"/>
    <mergeCell ref="K100:AW100"/>
    <mergeCell ref="CF96:DG96"/>
    <mergeCell ref="CF91:DG91"/>
    <mergeCell ref="K92:AW92"/>
    <mergeCell ref="AX92:BC92"/>
    <mergeCell ref="BD92:CE92"/>
    <mergeCell ref="CF92:DG92"/>
    <mergeCell ref="CF107:DG107"/>
    <mergeCell ref="A107:I107"/>
    <mergeCell ref="K107:AW107"/>
    <mergeCell ref="AX107:BC107"/>
    <mergeCell ref="BD107:CE107"/>
    <mergeCell ref="CF98:DG98"/>
    <mergeCell ref="A94:I98"/>
    <mergeCell ref="K98:AW98"/>
    <mergeCell ref="K104:AW104"/>
    <mergeCell ref="AX104:BC104"/>
  </mergeCells>
  <printOptions/>
  <pageMargins left="2.1653543307086616" right="1.96850393700787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8" max="166" man="1"/>
    <brk id="52" max="160" man="1"/>
    <brk id="79" max="1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Андрей</cp:lastModifiedBy>
  <cp:lastPrinted>2016-03-14T12:14:56Z</cp:lastPrinted>
  <dcterms:created xsi:type="dcterms:W3CDTF">2007-09-24T06:13:44Z</dcterms:created>
  <dcterms:modified xsi:type="dcterms:W3CDTF">2016-04-28T07:48:41Z</dcterms:modified>
  <cp:category/>
  <cp:version/>
  <cp:contentType/>
  <cp:contentStatus/>
</cp:coreProperties>
</file>